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28680" yWindow="-120" windowWidth="29040" windowHeight="15720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N34" i="1"/>
  <c r="M34" i="1"/>
  <c r="G34" i="1"/>
</calcChain>
</file>

<file path=xl/sharedStrings.xml><?xml version="1.0" encoding="utf-8"?>
<sst xmlns="http://schemas.openxmlformats.org/spreadsheetml/2006/main" count="90" uniqueCount="64">
  <si>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</si>
  <si>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</si>
  <si>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</si>
  <si>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</si>
  <si>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</si>
  <si>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MARIJAMPOLĖS REGIONO PROJEKTŲ SĄRAŠAS</t>
    </r>
  </si>
  <si>
    <t>2016-11-16</t>
  </si>
  <si>
    <t>Nr.</t>
  </si>
  <si>
    <t>06.2.1-TID-R-511-41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</si>
  <si>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</si>
  <si>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</si>
  <si>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</si>
  <si>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</si>
  <si>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</si>
  <si>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</si>
  <si>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</si>
  <si>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</si>
  <si>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</si>
  <si>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</si>
  <si>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</si>
  <si>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</si>
  <si>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</si>
  <si>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</si>
  <si>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</si>
  <si>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</si>
  <si>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</si>
  <si>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</si>
  <si>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</si>
  <si>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</si>
  <si>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</si>
  <si>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</si>
  <si>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</si>
  <si>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</si>
  <si>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</si>
  <si>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</si>
  <si>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</si>
  <si>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</si>
  <si>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</si>
  <si>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Kalvarijos savivaldybės administracija</t>
  </si>
  <si>
    <t>Kalvarijos miesto Laisvės gatvės rekonstrukcija</t>
  </si>
  <si>
    <t>Projektas turi atitikti parengtumo sąlygas, nurodytas priemonės Nr. 06.2.1-TID-R-511 projektų finansavimo sąlygų aprašo Nr. 1, patvirtinto LR susisiekimo ministro 2016 m. balandžio 25 d. įsakymu Nr. 3-140(1.5 E), 28 punkte</t>
  </si>
  <si>
    <t>2.</t>
  </si>
  <si>
    <t>Kazlų Rūdos savivaldybės administracija</t>
  </si>
  <si>
    <t>Kazlų Rūdos miesto Vytauto gatvės dalies infrastruktūros gerinimas</t>
  </si>
  <si>
    <t>3.</t>
  </si>
  <si>
    <t>Kazlų Rūdos miesto Gedimino ir Kęstučio gatvių dalių infrastruktūros sutvarkymas</t>
  </si>
  <si>
    <t>4.</t>
  </si>
  <si>
    <t>Marijampolės savivaldybės administracija</t>
  </si>
  <si>
    <t>Marijampolės savivaldybės Kauno gatvės dalies ir Kempingo gatvės rekonstrukcija</t>
  </si>
  <si>
    <t>5.</t>
  </si>
  <si>
    <t>Šakių rajono savivaldybės administracija</t>
  </si>
  <si>
    <t>Šakių miesto susisiekimo infrastruktūros modernizavimas</t>
  </si>
  <si>
    <t>6.</t>
  </si>
  <si>
    <t>Vilkaviškio rajono savivaldybės administracija</t>
  </si>
  <si>
    <t>Nauja Šiaurės g. ruožo tarp Vienybės ir Pilviškių gatvių statyba</t>
  </si>
  <si>
    <t>7.</t>
  </si>
  <si>
    <t>Vilkaviškio miesto Vilniaus gatvės dalies rekonstrukcija</t>
  </si>
  <si>
    <t>8.</t>
  </si>
  <si>
    <t>Vilkaviškio miesto Janonio gatvės dalies rekonstrukcija</t>
  </si>
  <si>
    <t>9.</t>
  </si>
  <si>
    <t>Vilkaviškio miesto Kęstučio ir Maironio gatvių dalių rekonstrukcija</t>
  </si>
  <si>
    <t>IŠ VISO:</t>
  </si>
  <si>
    <t>Regionui numatytas ES struktūrinių fondų lėšų limitas:</t>
  </si>
  <si>
    <t>PATVIRTINTA
Marijampolės regiono plėtros tarybos
2016 m. lapkričio 16 d. sprendimu Nr. 51/8S-34 
(Marijampolės regiono plėtros tarybos 
2023 m. spalio 25 d. sprendimo Nr. S-29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</si>
</sst>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09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4" fontId="1" fillId="0" borderId="0" xfId="0" applyNumberFormat="1" applyFont="1"/>
    <xf numFmtId="4" fontId="12" fillId="0" borderId="0" xfId="0" applyNumberFormat="1" applyFont="1"/>
    <xf numFmtId="0" fontId="12" fillId="0" borderId="0" xfId="0" applyFont="1"/>
    <xf numFmtId="164" fontId="8" fillId="0" borderId="18" xfId="1" applyNumberFormat="1" applyFont="1" applyBorder="1" applyAlignment="1">
      <alignment vertical="top" wrapText="1" readingOrder="1"/>
    </xf>
    <xf numFmtId="164" fontId="15" fillId="0" borderId="2" xfId="1" applyNumberFormat="1" applyFont="1" applyBorder="1" applyAlignment="1">
      <alignment horizontal="right" vertical="top" wrapText="1" readingOrder="1"/>
    </xf>
    <xf numFmtId="164" fontId="1" fillId="0" borderId="0" xfId="0" applyNumberFormat="1" applyFont="1"/>
    <xf numFmtId="0" fontId="8" fillId="3" borderId="2" xfId="1" applyFont="1" applyFill="1" applyBorder="1" applyAlignment="1">
      <alignment vertical="top" wrapText="1" readingOrder="1"/>
    </xf>
    <xf numFmtId="0" fontId="8" fillId="3" borderId="18" xfId="1" applyFont="1" applyFill="1" applyBorder="1" applyAlignment="1">
      <alignment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164" fontId="16" fillId="0" borderId="19" xfId="1" applyNumberFormat="1" applyFont="1" applyBorder="1" applyAlignment="1">
      <alignment horizontal="right" vertical="top" wrapText="1" readingOrder="1"/>
    </xf>
    <xf numFmtId="164" fontId="16" fillId="0" borderId="21" xfId="1" applyNumberFormat="1" applyFont="1" applyBorder="1" applyAlignment="1">
      <alignment horizontal="right" vertical="top" wrapText="1" readingOrder="1"/>
    </xf>
    <xf numFmtId="164" fontId="16" fillId="0" borderId="22" xfId="1" applyNumberFormat="1" applyFont="1" applyBorder="1" applyAlignment="1">
      <alignment horizontal="right" vertical="top" wrapText="1" readingOrder="1"/>
    </xf>
    <xf numFmtId="164" fontId="16" fillId="0" borderId="24" xfId="1" applyNumberFormat="1" applyFont="1" applyBorder="1" applyAlignment="1">
      <alignment horizontal="right" vertical="top" wrapText="1" readingOrder="1"/>
    </xf>
    <xf numFmtId="164" fontId="16" fillId="0" borderId="20" xfId="1" applyNumberFormat="1" applyFont="1" applyBorder="1" applyAlignment="1">
      <alignment horizontal="right" vertical="top" wrapText="1" readingOrder="1"/>
    </xf>
    <xf numFmtId="164" fontId="16" fillId="0" borderId="23" xfId="1" applyNumberFormat="1" applyFont="1" applyBorder="1" applyAlignment="1">
      <alignment horizontal="right" vertical="top" wrapText="1" readingOrder="1"/>
    </xf>
    <xf numFmtId="164" fontId="16" fillId="0" borderId="25" xfId="1" applyNumberFormat="1" applyFont="1" applyBorder="1" applyAlignment="1">
      <alignment horizontal="right" vertical="top" wrapText="1" readingOrder="1"/>
    </xf>
    <xf numFmtId="164" fontId="16" fillId="0" borderId="26" xfId="1" applyNumberFormat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30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5" fillId="0" borderId="18" xfId="1" applyNumberFormat="1" applyFont="1" applyBorder="1" applyAlignment="1">
      <alignment horizontal="right" vertical="top" wrapText="1" readingOrder="1"/>
    </xf>
    <xf numFmtId="164" fontId="15" fillId="0" borderId="14" xfId="1" applyNumberFormat="1" applyFont="1" applyBorder="1" applyAlignment="1">
      <alignment horizontal="right" vertical="top" wrapText="1" readingOrder="1"/>
    </xf>
    <xf numFmtId="0" fontId="8" fillId="3" borderId="17" xfId="1" applyFont="1" applyFill="1" applyBorder="1" applyAlignment="1">
      <alignment horizontal="left" vertical="top" wrapText="1" readingOrder="1"/>
    </xf>
    <xf numFmtId="0" fontId="8" fillId="3" borderId="3" xfId="1" applyFont="1" applyFill="1" applyBorder="1" applyAlignment="1">
      <alignment horizontal="left" vertical="top" wrapText="1" readingOrder="1"/>
    </xf>
    <xf numFmtId="0" fontId="8" fillId="3" borderId="15" xfId="1" applyFont="1" applyFill="1" applyBorder="1" applyAlignment="1">
      <alignment horizontal="left" vertical="top" wrapText="1" readingOrder="1"/>
    </xf>
    <xf numFmtId="0" fontId="8" fillId="3" borderId="16" xfId="1" applyFont="1" applyFill="1" applyBorder="1" applyAlignment="1">
      <alignment horizontal="left" vertical="top" wrapText="1" readingOrder="1"/>
    </xf>
    <xf numFmtId="0" fontId="8" fillId="3" borderId="18" xfId="1" applyFont="1" applyFill="1" applyBorder="1" applyAlignment="1">
      <alignment horizontal="left" vertical="top" wrapText="1" readingOrder="1"/>
    </xf>
    <xf numFmtId="0" fontId="8" fillId="3" borderId="14" xfId="1" applyFont="1" applyFill="1" applyBorder="1" applyAlignment="1">
      <alignment horizontal="left" vertical="top" wrapText="1" readingOrder="1"/>
    </xf>
    <xf numFmtId="164" fontId="15" fillId="0" borderId="17" xfId="1" applyNumberFormat="1" applyFont="1" applyBorder="1" applyAlignment="1">
      <alignment horizontal="right" vertical="top" wrapText="1" readingOrder="1"/>
    </xf>
    <xf numFmtId="164" fontId="15" fillId="0" borderId="3" xfId="1" applyNumberFormat="1" applyFont="1" applyBorder="1" applyAlignment="1">
      <alignment horizontal="right" vertical="top" wrapText="1" readingOrder="1"/>
    </xf>
    <xf numFmtId="164" fontId="15" fillId="0" borderId="15" xfId="1" applyNumberFormat="1" applyFont="1" applyBorder="1" applyAlignment="1">
      <alignment horizontal="right" vertical="top" wrapText="1" readingOrder="1"/>
    </xf>
    <xf numFmtId="164" fontId="15" fillId="0" borderId="16" xfId="1" applyNumberFormat="1" applyFont="1" applyBorder="1" applyAlignment="1">
      <alignment horizontal="right" vertical="top" wrapText="1" readingOrder="1"/>
    </xf>
    <xf numFmtId="164" fontId="15" fillId="0" borderId="6" xfId="1" applyNumberFormat="1" applyFont="1" applyBorder="1" applyAlignment="1">
      <alignment horizontal="right" vertical="top" wrapText="1" readingOrder="1"/>
    </xf>
    <xf numFmtId="164" fontId="15" fillId="0" borderId="1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3" borderId="2" xfId="1" applyFont="1" applyFill="1" applyBorder="1" applyAlignment="1">
      <alignment vertical="top" wrapText="1" readingOrder="1"/>
    </xf>
    <xf numFmtId="0" fontId="1" fillId="3" borderId="5" xfId="1" applyFont="1" applyFill="1" applyBorder="1" applyAlignment="1">
      <alignment vertical="top" wrapText="1"/>
    </xf>
    <xf numFmtId="164" fontId="8" fillId="0" borderId="2" xfId="1" applyNumberFormat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3" borderId="18" xfId="1" applyFont="1" applyFill="1" applyBorder="1" applyAlignment="1">
      <alignment vertical="top" wrapText="1" readingOrder="1"/>
    </xf>
    <xf numFmtId="0" fontId="1" fillId="3" borderId="3" xfId="1" applyFont="1" applyFill="1" applyBorder="1" applyAlignment="1">
      <alignment vertical="top" wrapText="1"/>
    </xf>
    <xf numFmtId="164" fontId="8" fillId="0" borderId="18" xfId="1" applyNumberFormat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164" fontId="15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0" fontId="15" fillId="0" borderId="17" xfId="1" applyFont="1" applyBorder="1" applyAlignment="1">
      <alignment horizontal="right" vertical="top" wrapText="1"/>
    </xf>
    <xf numFmtId="0" fontId="15" fillId="0" borderId="3" xfId="1" applyFont="1" applyBorder="1" applyAlignment="1">
      <alignment horizontal="right" vertical="top" wrapText="1"/>
    </xf>
    <xf numFmtId="0" fontId="15" fillId="0" borderId="15" xfId="1" applyFont="1" applyBorder="1" applyAlignment="1">
      <alignment horizontal="right" vertical="top" wrapText="1"/>
    </xf>
    <xf numFmtId="0" fontId="15" fillId="0" borderId="16" xfId="1" applyFont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164" fontId="16" fillId="0" borderId="31" xfId="1" applyNumberFormat="1" applyFont="1" applyBorder="1" applyAlignment="1">
      <alignment horizontal="right" vertical="top" wrapText="1" readingOrder="1"/>
    </xf>
    <xf numFmtId="164" fontId="16" fillId="0" borderId="32" xfId="1" applyNumberFormat="1" applyFont="1" applyBorder="1" applyAlignment="1">
      <alignment horizontal="right" vertical="top" wrapText="1" readingOrder="1"/>
    </xf>
    <xf numFmtId="164" fontId="16" fillId="0" borderId="33" xfId="1" applyNumberFormat="1" applyFont="1" applyBorder="1" applyAlignment="1">
      <alignment horizontal="right" vertical="top" wrapText="1" readingOrder="1"/>
    </xf>
    <xf numFmtId="164" fontId="16" fillId="0" borderId="34" xfId="1" applyNumberFormat="1" applyFont="1" applyBorder="1" applyAlignment="1">
      <alignment horizontal="right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showGridLines="0" tabSelected="1" zoomScale="90" zoomScaleNormal="90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1.88671875" customWidth="1"/>
  </cols>
  <sheetData>
    <row r="1" spans="1:20" ht="28.2" customHeight="1" x14ac:dyDescent="0.3">
      <c r="R1" s="64"/>
      <c r="S1" s="65"/>
      <c r="T1" s="65"/>
    </row>
    <row r="2" spans="1:20" ht="70.95" customHeight="1" x14ac:dyDescent="0.3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2" t="s">
        <v>63</v>
      </c>
      <c r="S2" s="83"/>
      <c r="T2" s="83"/>
    </row>
    <row r="3" spans="1:20" ht="16.95" customHeight="1" x14ac:dyDescent="0.3">
      <c r="A3" s="80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4" t="s">
        <v>0</v>
      </c>
      <c r="S3" s="81"/>
      <c r="T3" s="81"/>
    </row>
    <row r="4" spans="1:20" ht="16.95" customHeight="1" x14ac:dyDescent="0.3">
      <c r="A4" s="85" t="s">
        <v>0</v>
      </c>
      <c r="B4" s="81"/>
      <c r="C4" s="81"/>
      <c r="D4" s="86" t="s">
        <v>1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85" t="s">
        <v>0</v>
      </c>
      <c r="T4" s="81"/>
    </row>
    <row r="5" spans="1:20" ht="17.100000000000001" customHeight="1" x14ac:dyDescent="0.3">
      <c r="A5" s="94" t="s">
        <v>2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spans="1:20" ht="16.95" customHeight="1" x14ac:dyDescent="0.3">
      <c r="A6" s="80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spans="1:20" ht="16.95" customHeight="1" x14ac:dyDescent="0.3">
      <c r="A7" s="85" t="s">
        <v>0</v>
      </c>
      <c r="B7" s="81"/>
      <c r="C7" s="81"/>
      <c r="D7" s="104" t="s">
        <v>3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85" t="s">
        <v>0</v>
      </c>
      <c r="T7" s="81"/>
    </row>
    <row r="8" spans="1:20" ht="16.95" customHeight="1" x14ac:dyDescent="0.3">
      <c r="A8" s="94" t="s">
        <v>4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spans="1:20" ht="15" customHeight="1" x14ac:dyDescent="0.3">
      <c r="A9" s="95" t="s">
        <v>0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</row>
    <row r="10" spans="1:20" ht="15" customHeight="1" x14ac:dyDescent="0.3">
      <c r="A10" s="96" t="s">
        <v>5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spans="1:20" ht="17.100000000000001" customHeight="1" x14ac:dyDescent="0.3">
      <c r="A11" s="97" t="s">
        <v>0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spans="1:20" x14ac:dyDescent="0.3">
      <c r="A12" s="85" t="s">
        <v>0</v>
      </c>
      <c r="B12" s="81"/>
      <c r="C12" s="81"/>
      <c r="D12" s="81"/>
      <c r="E12" s="81"/>
      <c r="F12" s="81"/>
      <c r="G12" s="81"/>
      <c r="H12" s="81"/>
      <c r="I12" s="98" t="s">
        <v>6</v>
      </c>
      <c r="J12" s="62"/>
      <c r="K12" s="1" t="s">
        <v>7</v>
      </c>
      <c r="L12" s="98" t="s">
        <v>8</v>
      </c>
      <c r="M12" s="62"/>
      <c r="N12" s="62"/>
      <c r="O12" s="85" t="s">
        <v>0</v>
      </c>
      <c r="P12" s="81"/>
      <c r="Q12" s="81"/>
      <c r="R12" s="81"/>
      <c r="S12" s="81"/>
      <c r="T12" s="81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87" t="s">
        <v>9</v>
      </c>
      <c r="B15" s="87" t="s">
        <v>10</v>
      </c>
      <c r="C15" s="87" t="s">
        <v>11</v>
      </c>
      <c r="D15" s="70"/>
      <c r="E15" s="87" t="s">
        <v>12</v>
      </c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59"/>
      <c r="Q15" s="87" t="s">
        <v>13</v>
      </c>
      <c r="R15" s="71"/>
      <c r="S15" s="70"/>
      <c r="T15" s="87" t="s">
        <v>14</v>
      </c>
    </row>
    <row r="16" spans="1:20" ht="20.399999999999999" customHeight="1" x14ac:dyDescent="0.3">
      <c r="A16" s="88"/>
      <c r="B16" s="88"/>
      <c r="C16" s="90"/>
      <c r="D16" s="91"/>
      <c r="E16" s="87" t="s">
        <v>15</v>
      </c>
      <c r="F16" s="70"/>
      <c r="G16" s="87" t="s">
        <v>16</v>
      </c>
      <c r="H16" s="60"/>
      <c r="I16" s="59"/>
      <c r="J16" s="99" t="s">
        <v>17</v>
      </c>
      <c r="K16" s="81"/>
      <c r="L16" s="81"/>
      <c r="M16" s="81"/>
      <c r="N16" s="81"/>
      <c r="O16" s="81"/>
      <c r="P16" s="81"/>
      <c r="Q16" s="90"/>
      <c r="R16" s="81"/>
      <c r="S16" s="91"/>
      <c r="T16" s="88"/>
    </row>
    <row r="17" spans="1:21" ht="16.2" customHeight="1" x14ac:dyDescent="0.3">
      <c r="A17" s="88"/>
      <c r="B17" s="88"/>
      <c r="C17" s="90"/>
      <c r="D17" s="91"/>
      <c r="E17" s="90"/>
      <c r="F17" s="91"/>
      <c r="G17" s="87" t="s">
        <v>18</v>
      </c>
      <c r="H17" s="105" t="s">
        <v>0</v>
      </c>
      <c r="I17" s="60"/>
      <c r="J17" s="106" t="s">
        <v>19</v>
      </c>
      <c r="K17" s="107"/>
      <c r="L17" s="107"/>
      <c r="M17" s="107"/>
      <c r="N17" s="107"/>
      <c r="O17" s="107"/>
      <c r="P17" s="108"/>
      <c r="Q17" s="90"/>
      <c r="R17" s="81"/>
      <c r="S17" s="91"/>
      <c r="T17" s="88"/>
    </row>
    <row r="18" spans="1:21" ht="17.100000000000001" customHeight="1" x14ac:dyDescent="0.3">
      <c r="A18" s="88"/>
      <c r="B18" s="88"/>
      <c r="C18" s="90"/>
      <c r="D18" s="91"/>
      <c r="E18" s="90"/>
      <c r="F18" s="91"/>
      <c r="G18" s="88"/>
      <c r="H18" s="87" t="s">
        <v>20</v>
      </c>
      <c r="I18" s="70"/>
      <c r="J18" s="87" t="s">
        <v>21</v>
      </c>
      <c r="K18" s="60"/>
      <c r="L18" s="60"/>
      <c r="M18" s="60"/>
      <c r="N18" s="60"/>
      <c r="O18" s="60"/>
      <c r="P18" s="59"/>
      <c r="Q18" s="90"/>
      <c r="R18" s="81"/>
      <c r="S18" s="91"/>
      <c r="T18" s="88"/>
    </row>
    <row r="19" spans="1:21" ht="49.95" customHeight="1" x14ac:dyDescent="0.3">
      <c r="A19" s="89"/>
      <c r="B19" s="89"/>
      <c r="C19" s="92"/>
      <c r="D19" s="93"/>
      <c r="E19" s="92"/>
      <c r="F19" s="93"/>
      <c r="G19" s="89"/>
      <c r="H19" s="92"/>
      <c r="I19" s="93"/>
      <c r="J19" s="87" t="s">
        <v>20</v>
      </c>
      <c r="K19" s="60"/>
      <c r="L19" s="59"/>
      <c r="M19" s="2" t="s">
        <v>22</v>
      </c>
      <c r="N19" s="87" t="s">
        <v>23</v>
      </c>
      <c r="O19" s="59"/>
      <c r="P19" s="2" t="s">
        <v>24</v>
      </c>
      <c r="Q19" s="92"/>
      <c r="R19" s="62"/>
      <c r="S19" s="93"/>
      <c r="T19" s="89"/>
    </row>
    <row r="20" spans="1:21" x14ac:dyDescent="0.3">
      <c r="A20" s="3" t="s">
        <v>25</v>
      </c>
      <c r="B20" s="3" t="s">
        <v>26</v>
      </c>
      <c r="C20" s="79" t="s">
        <v>27</v>
      </c>
      <c r="D20" s="59"/>
      <c r="E20" s="79" t="s">
        <v>28</v>
      </c>
      <c r="F20" s="59"/>
      <c r="G20" s="3" t="s">
        <v>29</v>
      </c>
      <c r="H20" s="79" t="s">
        <v>30</v>
      </c>
      <c r="I20" s="59"/>
      <c r="J20" s="79" t="s">
        <v>31</v>
      </c>
      <c r="K20" s="60"/>
      <c r="L20" s="59"/>
      <c r="M20" s="3" t="s">
        <v>32</v>
      </c>
      <c r="N20" s="79" t="s">
        <v>33</v>
      </c>
      <c r="O20" s="59"/>
      <c r="P20" s="3" t="s">
        <v>34</v>
      </c>
      <c r="Q20" s="79" t="s">
        <v>35</v>
      </c>
      <c r="R20" s="60"/>
      <c r="S20" s="59"/>
      <c r="T20" s="3" t="s">
        <v>36</v>
      </c>
    </row>
    <row r="21" spans="1:21" ht="12" customHeight="1" x14ac:dyDescent="0.3">
      <c r="A21" s="42" t="s">
        <v>37</v>
      </c>
      <c r="B21" s="42" t="s">
        <v>38</v>
      </c>
      <c r="C21" s="38" t="s">
        <v>39</v>
      </c>
      <c r="D21" s="39"/>
      <c r="E21" s="75">
        <v>749012.41</v>
      </c>
      <c r="F21" s="76"/>
      <c r="G21" s="36">
        <v>386804.46</v>
      </c>
      <c r="H21" s="44">
        <v>0</v>
      </c>
      <c r="I21" s="45"/>
      <c r="J21" s="44">
        <v>0</v>
      </c>
      <c r="K21" s="48"/>
      <c r="L21" s="45"/>
      <c r="M21" s="36">
        <v>362207.95</v>
      </c>
      <c r="N21" s="44">
        <v>0</v>
      </c>
      <c r="O21" s="45"/>
      <c r="P21" s="36">
        <v>0</v>
      </c>
      <c r="Q21" s="50">
        <v>43403</v>
      </c>
      <c r="R21" s="51"/>
      <c r="S21" s="52"/>
      <c r="T21" s="34" t="s">
        <v>40</v>
      </c>
      <c r="U21" s="7"/>
    </row>
    <row r="22" spans="1:21" ht="92.25" customHeight="1" x14ac:dyDescent="0.3">
      <c r="A22" s="43"/>
      <c r="B22" s="43"/>
      <c r="C22" s="40"/>
      <c r="D22" s="41"/>
      <c r="E22" s="77"/>
      <c r="F22" s="78"/>
      <c r="G22" s="37"/>
      <c r="H22" s="46"/>
      <c r="I22" s="47"/>
      <c r="J22" s="46"/>
      <c r="K22" s="49"/>
      <c r="L22" s="47"/>
      <c r="M22" s="37"/>
      <c r="N22" s="46"/>
      <c r="O22" s="47"/>
      <c r="P22" s="37"/>
      <c r="Q22" s="53"/>
      <c r="R22" s="54"/>
      <c r="S22" s="55"/>
      <c r="T22" s="35"/>
      <c r="U22" s="5"/>
    </row>
    <row r="23" spans="1:21" ht="13.2" customHeight="1" x14ac:dyDescent="0.3">
      <c r="A23" s="42" t="s">
        <v>41</v>
      </c>
      <c r="B23" s="42" t="s">
        <v>42</v>
      </c>
      <c r="C23" s="38" t="s">
        <v>43</v>
      </c>
      <c r="D23" s="39"/>
      <c r="E23" s="75">
        <v>133487.41</v>
      </c>
      <c r="F23" s="76"/>
      <c r="G23" s="36">
        <v>78661.259999999995</v>
      </c>
      <c r="H23" s="44">
        <v>0</v>
      </c>
      <c r="I23" s="45"/>
      <c r="J23" s="44">
        <v>0</v>
      </c>
      <c r="K23" s="48"/>
      <c r="L23" s="45"/>
      <c r="M23" s="36">
        <v>54826.15</v>
      </c>
      <c r="N23" s="44">
        <v>0</v>
      </c>
      <c r="O23" s="45"/>
      <c r="P23" s="36">
        <v>0</v>
      </c>
      <c r="Q23" s="50">
        <v>44104</v>
      </c>
      <c r="R23" s="51"/>
      <c r="S23" s="52"/>
      <c r="T23" s="34" t="s">
        <v>40</v>
      </c>
      <c r="U23" s="7"/>
    </row>
    <row r="24" spans="1:21" ht="87" customHeight="1" x14ac:dyDescent="0.3">
      <c r="A24" s="43"/>
      <c r="B24" s="43"/>
      <c r="C24" s="40"/>
      <c r="D24" s="41"/>
      <c r="E24" s="77"/>
      <c r="F24" s="78"/>
      <c r="G24" s="37"/>
      <c r="H24" s="46"/>
      <c r="I24" s="47"/>
      <c r="J24" s="46"/>
      <c r="K24" s="49"/>
      <c r="L24" s="47"/>
      <c r="M24" s="37"/>
      <c r="N24" s="46"/>
      <c r="O24" s="47"/>
      <c r="P24" s="37"/>
      <c r="Q24" s="53"/>
      <c r="R24" s="54"/>
      <c r="S24" s="55"/>
      <c r="T24" s="35"/>
      <c r="U24" s="5"/>
    </row>
    <row r="25" spans="1:21" ht="102.75" customHeight="1" x14ac:dyDescent="0.3">
      <c r="A25" s="11" t="s">
        <v>44</v>
      </c>
      <c r="B25" s="11" t="s">
        <v>42</v>
      </c>
      <c r="C25" s="56" t="s">
        <v>45</v>
      </c>
      <c r="D25" s="57"/>
      <c r="E25" s="72">
        <v>333388.95</v>
      </c>
      <c r="F25" s="73"/>
      <c r="G25" s="9">
        <v>283380.59999999998</v>
      </c>
      <c r="H25" s="72">
        <v>0</v>
      </c>
      <c r="I25" s="73"/>
      <c r="J25" s="72">
        <v>0</v>
      </c>
      <c r="K25" s="74"/>
      <c r="L25" s="73"/>
      <c r="M25" s="9">
        <v>50008.35</v>
      </c>
      <c r="N25" s="72">
        <v>0</v>
      </c>
      <c r="O25" s="73"/>
      <c r="P25" s="9">
        <v>0</v>
      </c>
      <c r="Q25" s="66">
        <v>42916</v>
      </c>
      <c r="R25" s="60"/>
      <c r="S25" s="59"/>
      <c r="T25" s="13" t="s">
        <v>40</v>
      </c>
    </row>
    <row r="26" spans="1:21" ht="102.75" customHeight="1" x14ac:dyDescent="0.3">
      <c r="A26" s="11" t="s">
        <v>46</v>
      </c>
      <c r="B26" s="11" t="s">
        <v>47</v>
      </c>
      <c r="C26" s="56" t="s">
        <v>48</v>
      </c>
      <c r="D26" s="57"/>
      <c r="E26" s="72">
        <v>1326993.6100000001</v>
      </c>
      <c r="F26" s="73"/>
      <c r="G26" s="9">
        <v>875280.05</v>
      </c>
      <c r="H26" s="72">
        <v>0</v>
      </c>
      <c r="I26" s="73"/>
      <c r="J26" s="72">
        <v>0</v>
      </c>
      <c r="K26" s="74"/>
      <c r="L26" s="73"/>
      <c r="M26" s="9">
        <v>451713.56</v>
      </c>
      <c r="N26" s="72">
        <v>0</v>
      </c>
      <c r="O26" s="73"/>
      <c r="P26" s="9">
        <v>0</v>
      </c>
      <c r="Q26" s="66">
        <v>43220</v>
      </c>
      <c r="R26" s="60"/>
      <c r="S26" s="59"/>
      <c r="T26" s="13" t="s">
        <v>40</v>
      </c>
    </row>
    <row r="27" spans="1:21" ht="14.4" customHeight="1" x14ac:dyDescent="0.3">
      <c r="A27" s="42" t="s">
        <v>49</v>
      </c>
      <c r="B27" s="42" t="s">
        <v>50</v>
      </c>
      <c r="C27" s="38" t="s">
        <v>51</v>
      </c>
      <c r="D27" s="39"/>
      <c r="E27" s="44">
        <v>1382505.26</v>
      </c>
      <c r="F27" s="45"/>
      <c r="G27" s="36">
        <v>1080765</v>
      </c>
      <c r="H27" s="44">
        <v>0</v>
      </c>
      <c r="I27" s="45"/>
      <c r="J27" s="44">
        <v>0</v>
      </c>
      <c r="K27" s="48"/>
      <c r="L27" s="45"/>
      <c r="M27" s="36">
        <v>301740.26</v>
      </c>
      <c r="N27" s="44">
        <v>0</v>
      </c>
      <c r="O27" s="45"/>
      <c r="P27" s="36">
        <v>0</v>
      </c>
      <c r="Q27" s="50">
        <v>44012</v>
      </c>
      <c r="R27" s="51"/>
      <c r="S27" s="52"/>
      <c r="T27" s="34" t="s">
        <v>40</v>
      </c>
      <c r="U27" s="6"/>
    </row>
    <row r="28" spans="1:21" ht="88.5" customHeight="1" x14ac:dyDescent="0.3">
      <c r="A28" s="43"/>
      <c r="B28" s="43"/>
      <c r="C28" s="40"/>
      <c r="D28" s="41"/>
      <c r="E28" s="46"/>
      <c r="F28" s="47"/>
      <c r="G28" s="37"/>
      <c r="H28" s="46"/>
      <c r="I28" s="47"/>
      <c r="J28" s="46"/>
      <c r="K28" s="49"/>
      <c r="L28" s="47"/>
      <c r="M28" s="37"/>
      <c r="N28" s="46"/>
      <c r="O28" s="47"/>
      <c r="P28" s="37"/>
      <c r="Q28" s="53"/>
      <c r="R28" s="54"/>
      <c r="S28" s="55"/>
      <c r="T28" s="35"/>
    </row>
    <row r="29" spans="1:21" ht="13.2" customHeight="1" x14ac:dyDescent="0.3">
      <c r="A29" s="42" t="s">
        <v>52</v>
      </c>
      <c r="B29" s="42" t="s">
        <v>53</v>
      </c>
      <c r="C29" s="38" t="s">
        <v>54</v>
      </c>
      <c r="D29" s="39"/>
      <c r="E29" s="75">
        <v>739787.15</v>
      </c>
      <c r="F29" s="76"/>
      <c r="G29" s="36">
        <v>331780.43</v>
      </c>
      <c r="H29" s="44">
        <v>0</v>
      </c>
      <c r="I29" s="45"/>
      <c r="J29" s="44">
        <v>0</v>
      </c>
      <c r="K29" s="48"/>
      <c r="L29" s="45"/>
      <c r="M29" s="36">
        <v>378731.98</v>
      </c>
      <c r="N29" s="44">
        <v>29274.74</v>
      </c>
      <c r="O29" s="45"/>
      <c r="P29" s="36">
        <v>0</v>
      </c>
      <c r="Q29" s="50">
        <v>43951</v>
      </c>
      <c r="R29" s="51"/>
      <c r="S29" s="52"/>
      <c r="T29" s="34" t="s">
        <v>40</v>
      </c>
      <c r="U29" s="7"/>
    </row>
    <row r="30" spans="1:21" ht="93.75" customHeight="1" x14ac:dyDescent="0.3">
      <c r="A30" s="43"/>
      <c r="B30" s="43"/>
      <c r="C30" s="40"/>
      <c r="D30" s="41"/>
      <c r="E30" s="77"/>
      <c r="F30" s="78"/>
      <c r="G30" s="37"/>
      <c r="H30" s="46"/>
      <c r="I30" s="47"/>
      <c r="J30" s="46"/>
      <c r="K30" s="49"/>
      <c r="L30" s="47"/>
      <c r="M30" s="37"/>
      <c r="N30" s="46"/>
      <c r="O30" s="47"/>
      <c r="P30" s="37"/>
      <c r="Q30" s="53"/>
      <c r="R30" s="54"/>
      <c r="S30" s="55"/>
      <c r="T30" s="35"/>
      <c r="U30" s="5"/>
    </row>
    <row r="31" spans="1:21" ht="99.75" customHeight="1" x14ac:dyDescent="0.3">
      <c r="A31" s="11" t="s">
        <v>55</v>
      </c>
      <c r="B31" s="11" t="s">
        <v>53</v>
      </c>
      <c r="C31" s="56" t="s">
        <v>56</v>
      </c>
      <c r="D31" s="57"/>
      <c r="E31" s="58">
        <v>102635.81</v>
      </c>
      <c r="F31" s="59"/>
      <c r="G31" s="4">
        <v>87240.43</v>
      </c>
      <c r="H31" s="58">
        <v>0</v>
      </c>
      <c r="I31" s="59"/>
      <c r="J31" s="58">
        <v>0</v>
      </c>
      <c r="K31" s="60"/>
      <c r="L31" s="59"/>
      <c r="M31" s="4">
        <v>15395.38</v>
      </c>
      <c r="N31" s="58">
        <v>0</v>
      </c>
      <c r="O31" s="59"/>
      <c r="P31" s="4">
        <v>0</v>
      </c>
      <c r="Q31" s="66">
        <v>43220</v>
      </c>
      <c r="R31" s="60"/>
      <c r="S31" s="59"/>
      <c r="T31" s="13" t="s">
        <v>40</v>
      </c>
    </row>
    <row r="32" spans="1:21" ht="101.25" customHeight="1" x14ac:dyDescent="0.3">
      <c r="A32" s="11" t="s">
        <v>57</v>
      </c>
      <c r="B32" s="11" t="s">
        <v>53</v>
      </c>
      <c r="C32" s="56" t="s">
        <v>58</v>
      </c>
      <c r="D32" s="57"/>
      <c r="E32" s="58">
        <v>85416.21</v>
      </c>
      <c r="F32" s="59"/>
      <c r="G32" s="4">
        <v>72603.77</v>
      </c>
      <c r="H32" s="58">
        <v>0</v>
      </c>
      <c r="I32" s="59"/>
      <c r="J32" s="58">
        <v>0</v>
      </c>
      <c r="K32" s="60"/>
      <c r="L32" s="59"/>
      <c r="M32" s="4">
        <v>12812.44</v>
      </c>
      <c r="N32" s="58">
        <v>0</v>
      </c>
      <c r="O32" s="59"/>
      <c r="P32" s="4">
        <v>0</v>
      </c>
      <c r="Q32" s="66">
        <v>43220</v>
      </c>
      <c r="R32" s="60"/>
      <c r="S32" s="59"/>
      <c r="T32" s="13" t="s">
        <v>40</v>
      </c>
    </row>
    <row r="33" spans="1:20" ht="102.75" customHeight="1" thickBot="1" x14ac:dyDescent="0.35">
      <c r="A33" s="12" t="s">
        <v>59</v>
      </c>
      <c r="B33" s="12" t="s">
        <v>53</v>
      </c>
      <c r="C33" s="67" t="s">
        <v>60</v>
      </c>
      <c r="D33" s="68"/>
      <c r="E33" s="69">
        <v>556847.32999999996</v>
      </c>
      <c r="F33" s="59"/>
      <c r="G33" s="4">
        <v>445943.98</v>
      </c>
      <c r="H33" s="69">
        <v>0</v>
      </c>
      <c r="I33" s="70"/>
      <c r="J33" s="69">
        <v>0</v>
      </c>
      <c r="K33" s="71"/>
      <c r="L33" s="70"/>
      <c r="M33" s="8">
        <v>110903.35</v>
      </c>
      <c r="N33" s="69">
        <v>0</v>
      </c>
      <c r="O33" s="70"/>
      <c r="P33" s="8">
        <v>0</v>
      </c>
      <c r="Q33" s="66">
        <v>43220</v>
      </c>
      <c r="R33" s="60"/>
      <c r="S33" s="59"/>
      <c r="T33" s="13" t="s">
        <v>40</v>
      </c>
    </row>
    <row r="34" spans="1:20" ht="14.4" customHeight="1" x14ac:dyDescent="0.3">
      <c r="A34" s="14" t="s">
        <v>61</v>
      </c>
      <c r="B34" s="15"/>
      <c r="C34" s="15"/>
      <c r="D34" s="15"/>
      <c r="E34" s="16"/>
      <c r="F34" s="100">
        <f>SUM(E21:F33)</f>
        <v>5410074.1399999997</v>
      </c>
      <c r="G34" s="102">
        <f>SUM(G21:G33)</f>
        <v>3642459.9800000004</v>
      </c>
      <c r="H34" s="20">
        <v>0</v>
      </c>
      <c r="I34" s="21"/>
      <c r="J34" s="20">
        <v>0</v>
      </c>
      <c r="K34" s="24"/>
      <c r="L34" s="21"/>
      <c r="M34" s="26">
        <f>SUM(M21:M33)</f>
        <v>1738339.42</v>
      </c>
      <c r="N34" s="20">
        <f>SUM(N21:O33)</f>
        <v>29274.74</v>
      </c>
      <c r="O34" s="21"/>
      <c r="P34" s="26">
        <v>0</v>
      </c>
      <c r="Q34" s="28" t="s">
        <v>0</v>
      </c>
      <c r="R34" s="29"/>
      <c r="S34" s="29"/>
      <c r="T34" s="30"/>
    </row>
    <row r="35" spans="1:20" x14ac:dyDescent="0.3">
      <c r="A35" s="17"/>
      <c r="B35" s="18"/>
      <c r="C35" s="18"/>
      <c r="D35" s="18"/>
      <c r="E35" s="19"/>
      <c r="F35" s="101"/>
      <c r="G35" s="103"/>
      <c r="H35" s="22"/>
      <c r="I35" s="23"/>
      <c r="J35" s="22"/>
      <c r="K35" s="25"/>
      <c r="L35" s="23"/>
      <c r="M35" s="27"/>
      <c r="N35" s="22"/>
      <c r="O35" s="23"/>
      <c r="P35" s="27"/>
      <c r="Q35" s="31"/>
      <c r="R35" s="32"/>
      <c r="S35" s="32"/>
      <c r="T35" s="33"/>
    </row>
    <row r="36" spans="1:20" ht="16.95" customHeight="1" x14ac:dyDescent="0.3">
      <c r="A36" s="61" t="s">
        <v>62</v>
      </c>
      <c r="B36" s="62"/>
      <c r="C36" s="62"/>
      <c r="D36" s="62"/>
      <c r="E36" s="62"/>
      <c r="F36" s="59"/>
      <c r="G36" s="63">
        <v>3642460</v>
      </c>
      <c r="H36" s="62"/>
      <c r="I36" s="62"/>
      <c r="J36" s="62"/>
      <c r="K36" s="62"/>
      <c r="L36" s="62"/>
      <c r="M36" s="62"/>
      <c r="N36" s="62"/>
      <c r="O36" s="62"/>
      <c r="P36" s="62"/>
      <c r="Q36" s="60"/>
      <c r="R36" s="60"/>
      <c r="S36" s="60"/>
      <c r="T36" s="59"/>
    </row>
    <row r="37" spans="1:20" ht="33.6" customHeight="1" x14ac:dyDescent="0.3">
      <c r="F37" s="5"/>
      <c r="G37" s="10"/>
      <c r="M37" s="10"/>
    </row>
    <row r="38" spans="1:20" ht="0" hidden="1" customHeight="1" x14ac:dyDescent="0.3"/>
    <row r="39" spans="1:20" ht="36.6" customHeight="1" x14ac:dyDescent="0.3">
      <c r="F39" s="10"/>
    </row>
  </sheetData>
  <mergeCells count="132">
    <mergeCell ref="F34:F35"/>
    <mergeCell ref="G34:G35"/>
    <mergeCell ref="M34:M35"/>
    <mergeCell ref="N34:O35"/>
    <mergeCell ref="A5:T5"/>
    <mergeCell ref="A6:T6"/>
    <mergeCell ref="A7:C7"/>
    <mergeCell ref="D7:R7"/>
    <mergeCell ref="S7:T7"/>
    <mergeCell ref="G17:G19"/>
    <mergeCell ref="H17:I17"/>
    <mergeCell ref="J17:P17"/>
    <mergeCell ref="H18:I19"/>
    <mergeCell ref="J18:P18"/>
    <mergeCell ref="J19:L19"/>
    <mergeCell ref="N19:O19"/>
    <mergeCell ref="Q20:S20"/>
    <mergeCell ref="H21:I22"/>
    <mergeCell ref="N21:O22"/>
    <mergeCell ref="J21:L22"/>
    <mergeCell ref="Q21:S22"/>
    <mergeCell ref="C20:D20"/>
    <mergeCell ref="E20:F20"/>
    <mergeCell ref="H20:I20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J20:L20"/>
    <mergeCell ref="N20:O20"/>
    <mergeCell ref="E21:F22"/>
    <mergeCell ref="G21:G22"/>
    <mergeCell ref="M21:M22"/>
    <mergeCell ref="C25:D25"/>
    <mergeCell ref="E25:F25"/>
    <mergeCell ref="H25:I25"/>
    <mergeCell ref="J25:L25"/>
    <mergeCell ref="N25:O25"/>
    <mergeCell ref="Q25:S25"/>
    <mergeCell ref="N23:O24"/>
    <mergeCell ref="P23:P24"/>
    <mergeCell ref="Q23:S24"/>
    <mergeCell ref="E23:F24"/>
    <mergeCell ref="G23:G24"/>
    <mergeCell ref="M23:M24"/>
    <mergeCell ref="Q31:S31"/>
    <mergeCell ref="Q26:S26"/>
    <mergeCell ref="N32:O32"/>
    <mergeCell ref="C31:D31"/>
    <mergeCell ref="E31:F31"/>
    <mergeCell ref="H31:I31"/>
    <mergeCell ref="J31:L31"/>
    <mergeCell ref="N31:O31"/>
    <mergeCell ref="C26:D26"/>
    <mergeCell ref="E26:F26"/>
    <mergeCell ref="H26:I26"/>
    <mergeCell ref="J26:L26"/>
    <mergeCell ref="N26:O26"/>
    <mergeCell ref="M27:M28"/>
    <mergeCell ref="G27:G28"/>
    <mergeCell ref="E29:F30"/>
    <mergeCell ref="G29:G30"/>
    <mergeCell ref="M29:M30"/>
    <mergeCell ref="N29:O30"/>
    <mergeCell ref="A36:F36"/>
    <mergeCell ref="G36:T36"/>
    <mergeCell ref="R1:T1"/>
    <mergeCell ref="C27:D28"/>
    <mergeCell ref="B27:B28"/>
    <mergeCell ref="A27:A28"/>
    <mergeCell ref="H27:I28"/>
    <mergeCell ref="J27:L28"/>
    <mergeCell ref="N27:O28"/>
    <mergeCell ref="P27:P28"/>
    <mergeCell ref="Q27:S28"/>
    <mergeCell ref="T27:T28"/>
    <mergeCell ref="E27:F28"/>
    <mergeCell ref="C21:D22"/>
    <mergeCell ref="B21:B22"/>
    <mergeCell ref="A21:A22"/>
    <mergeCell ref="Q32:S32"/>
    <mergeCell ref="C33:D33"/>
    <mergeCell ref="E33:F33"/>
    <mergeCell ref="H33:I33"/>
    <mergeCell ref="J33:L33"/>
    <mergeCell ref="N33:O33"/>
    <mergeCell ref="Q33:S33"/>
    <mergeCell ref="T23:T24"/>
    <mergeCell ref="A34:E35"/>
    <mergeCell ref="H34:I35"/>
    <mergeCell ref="J34:L35"/>
    <mergeCell ref="P34:P35"/>
    <mergeCell ref="Q34:T35"/>
    <mergeCell ref="T21:T22"/>
    <mergeCell ref="P21:P22"/>
    <mergeCell ref="C29:D30"/>
    <mergeCell ref="B29:B30"/>
    <mergeCell ref="A29:A30"/>
    <mergeCell ref="H29:I30"/>
    <mergeCell ref="J29:L30"/>
    <mergeCell ref="P29:P30"/>
    <mergeCell ref="Q29:S30"/>
    <mergeCell ref="T29:T30"/>
    <mergeCell ref="B23:B24"/>
    <mergeCell ref="C23:D24"/>
    <mergeCell ref="A23:A24"/>
    <mergeCell ref="H23:I24"/>
    <mergeCell ref="J23:L24"/>
    <mergeCell ref="C32:D32"/>
    <mergeCell ref="E32:F32"/>
    <mergeCell ref="H32:I32"/>
    <mergeCell ref="J32:L32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f2252-3603-49aa-ac8e-307372a50dca">
      <Terms xmlns="http://schemas.microsoft.com/office/infopath/2007/PartnerControls"/>
    </lcf76f155ced4ddcb4097134ff3c332f>
    <TaxCatchAll xmlns="c4be9623-8533-4525-a9d4-060d4b2303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AC4BFE78538054EA722B05521283528" ma:contentTypeVersion="17" ma:contentTypeDescription="Kurkite naują dokumentą." ma:contentTypeScope="" ma:versionID="9b30d14aad0eb105a95fbf45b5328856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fb8111ef75f20f94342960f7fa8bb445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a4f37590-f24c-42b8-be85-cbce8e7b9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192754-23d9-452b-9c52-121a2d866fdf}" ma:internalName="TaxCatchAll" ma:showField="CatchAllData" ma:web="c4be9623-8533-4525-a9d4-060d4b230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A7034F-8413-46E4-8E02-591C163815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20CDB9-8FC6-4BF4-A3DC-065B98E17718}">
  <ds:schemaRefs>
    <ds:schemaRef ds:uri="http://purl.org/dc/terms/"/>
    <ds:schemaRef ds:uri="http://schemas.microsoft.com/office/2006/documentManagement/types"/>
    <ds:schemaRef ds:uri="8f3f2252-3603-49aa-ac8e-307372a50dca"/>
    <ds:schemaRef ds:uri="http://purl.org/dc/elements/1.1/"/>
    <ds:schemaRef ds:uri="c4be9623-8533-4525-a9d4-060d4b2303d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3AC910-7963-49D8-B1D1-2967E26CF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2023-10-02T13:16:49Z</cp:lastPrinted>
  <dcterms:created xsi:type="dcterms:W3CDTF">2023-09-28T06:31:25Z</dcterms:created>
  <dcterms:modified xsi:type="dcterms:W3CDTF">2023-10-31T07:12:10Z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MediaServiceImageTags">
    <vt:lpwstr/>
  </property>
</Properties>
</file>