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28680" yWindow="-120" windowWidth="29040" windowHeight="15720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M27" i="1"/>
  <c r="G27" i="1"/>
  <c r="F22" i="1"/>
  <c r="F26" i="1"/>
  <c r="F27" i="1" l="1"/>
</calcChain>
</file>

<file path=xl/sharedStrings.xml><?xml version="1.0" encoding="utf-8"?>
<sst xmlns="http://schemas.openxmlformats.org/spreadsheetml/2006/main" count="78" uniqueCount="56">
  <si>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</si>
  <si>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</si>
  <si>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</si>
  <si>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</si>
  <si>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</si>
  <si>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MARIJAMPOLĖS REGIONO PROJEKTŲ SĄRAŠAS</t>
    </r>
  </si>
  <si>
    <t>2016-01-20</t>
  </si>
  <si>
    <t>Nr.</t>
  </si>
  <si>
    <t>07.1.1-CPVA-R-905-41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</si>
  <si>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</si>
  <si>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</si>
  <si>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</si>
  <si>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</si>
  <si>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</si>
  <si>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</si>
  <si>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</si>
  <si>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</si>
  <si>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</si>
  <si>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</si>
  <si>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</si>
  <si>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</si>
  <si>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</si>
  <si>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</si>
  <si>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</si>
  <si>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</si>
  <si>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</si>
  <si>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</si>
  <si>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</si>
  <si>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</si>
  <si>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</si>
  <si>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</si>
  <si>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</si>
  <si>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</si>
  <si>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</si>
  <si>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</si>
  <si>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</si>
  <si>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</si>
  <si>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</si>
  <si>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Kalvarijos savivaldybės administracija</t>
  </si>
  <si>
    <t>Kompleksinis Kalvarijos miesto centrinės dalies sutvarkymas</t>
  </si>
  <si>
    <t>Projektas paraiškos pateikimo terminui turi atitikti parengtumo reikalavimus, nustatytus priemonės  Nr. 07.1.1-CPVA-R-905 „Miestų kompleksinė plėtra“ projektų finansavimo sąlygų aprašo, patvirtinto LR vidaus reikalų ministro 2015 m. spalio 23 d. įsakymu Nr. 1V-841, 25.2 punkte</t>
  </si>
  <si>
    <t>2.</t>
  </si>
  <si>
    <t>Vilkaviškio rajono savivaldybės administracija</t>
  </si>
  <si>
    <t>Vilkaviškio miesto rekreacinės teritorijos prie Šeimenos upės sukūrimas ir kompleksiškas prieigų sutvarkymas</t>
  </si>
  <si>
    <t>3.</t>
  </si>
  <si>
    <t>Vilkaviškio miesto sodo tarp Šeimenos upelio, Vytauto g., Rimgaudo g., J. Basanavičiaus g. sutvarkymas, modernizavimas bei plėtra</t>
  </si>
  <si>
    <t>4.</t>
  </si>
  <si>
    <t>Teritorijos tarp Vilkaviškio kultūros centro, Vilkaviškio autobusų stoties, Vilkaviškio vaikų ir jaunimo centro sutvarkymas</t>
  </si>
  <si>
    <t>5.</t>
  </si>
  <si>
    <t>Vilkaviškio miesto centrinės Basanavičiaus aikštės ir jos prieigų sutvarkymas</t>
  </si>
  <si>
    <t>6.</t>
  </si>
  <si>
    <t>Kompleksiškai sutvarkyti J. Basanavičiaus aikštės viešąsias erdves</t>
  </si>
  <si>
    <t>IŠ VISO:</t>
  </si>
  <si>
    <t>Regionui numatytas ES struktūrinių fondų lėšų limitas:</t>
  </si>
  <si>
    <t>6 078 205, 46</t>
  </si>
  <si>
    <t>PATVIRTINTA:
Marijampolės regiono plėtros tarybos 2016 m.sausio 20 d. sprendimu Nr. 51/8S-4
(Marijampolės regiono plėtros tarybos 2023 m. spalio 25 d.  sprendimo Nr. S-30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</si>
</sst>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6"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9" fillId="0" borderId="1" xfId="1" applyFont="1" applyBorder="1" applyAlignment="1">
      <alignment vertical="top" wrapText="1" readingOrder="1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7" fillId="2" borderId="2" xfId="1" applyFont="1" applyFill="1" applyBorder="1" applyAlignment="1">
      <alignment horizontal="left"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1" fillId="0" borderId="16" xfId="1" applyFont="1" applyBorder="1" applyAlignment="1">
      <alignment horizontal="left" vertical="top" wrapText="1"/>
    </xf>
    <xf numFmtId="166" fontId="8" fillId="0" borderId="18" xfId="1" applyNumberFormat="1" applyFont="1" applyBorder="1" applyAlignment="1">
      <alignment horizontal="left" vertical="top" wrapText="1" readingOrder="1"/>
    </xf>
    <xf numFmtId="0" fontId="1" fillId="0" borderId="19" xfId="1" applyFont="1" applyBorder="1" applyAlignment="1">
      <alignment vertical="top" wrapText="1"/>
    </xf>
    <xf numFmtId="0" fontId="1" fillId="0" borderId="20" xfId="1" applyFont="1" applyBorder="1" applyAlignment="1">
      <alignment vertical="top" wrapTex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1" fillId="0" borderId="8" xfId="0" applyFont="1" applyBorder="1" applyAlignment="1">
      <alignment horizontal="center" wrapText="1"/>
    </xf>
    <xf numFmtId="0" fontId="8" fillId="0" borderId="2" xfId="1" applyFont="1" applyBorder="1" applyAlignment="1">
      <alignment horizontal="center" vertical="center" wrapText="1" readingOrder="1"/>
    </xf>
    <xf numFmtId="164" fontId="8" fillId="0" borderId="2" xfId="1" applyNumberFormat="1" applyFont="1" applyBorder="1" applyAlignment="1">
      <alignment horizontal="center" vertical="center" wrapText="1" readingOrder="1"/>
    </xf>
    <xf numFmtId="0" fontId="8" fillId="0" borderId="21" xfId="1" applyFont="1" applyBorder="1" applyAlignment="1">
      <alignment horizontal="center" vertical="center" wrapText="1" readingOrder="1"/>
    </xf>
    <xf numFmtId="0" fontId="8" fillId="0" borderId="17" xfId="1" applyFont="1" applyBorder="1" applyAlignment="1">
      <alignment horizontal="center" vertical="center" wrapText="1" readingOrder="1"/>
    </xf>
    <xf numFmtId="164" fontId="8" fillId="0" borderId="17" xfId="1" applyNumberFormat="1" applyFont="1" applyBorder="1" applyAlignment="1">
      <alignment horizontal="center" vertical="center" wrapText="1" readingOrder="1"/>
    </xf>
    <xf numFmtId="0" fontId="8" fillId="0" borderId="17" xfId="1" applyFont="1" applyBorder="1" applyAlignment="1">
      <alignment horizontal="left" vertical="top" wrapText="1" readingOrder="1"/>
    </xf>
    <xf numFmtId="164" fontId="8" fillId="0" borderId="22" xfId="1" applyNumberFormat="1" applyFont="1" applyBorder="1" applyAlignment="1">
      <alignment horizontal="center" vertical="center" wrapText="1" readingOrder="1"/>
    </xf>
    <xf numFmtId="164" fontId="8" fillId="0" borderId="21" xfId="1" applyNumberFormat="1" applyFont="1" applyBorder="1" applyAlignment="1">
      <alignment horizontal="center" vertical="center" wrapText="1" readingOrder="1"/>
    </xf>
    <xf numFmtId="0" fontId="8" fillId="0" borderId="21" xfId="1" applyFont="1" applyBorder="1" applyAlignment="1">
      <alignment horizontal="left" vertical="top" wrapText="1" readingOrder="1"/>
    </xf>
    <xf numFmtId="164" fontId="9" fillId="0" borderId="30" xfId="1" applyNumberFormat="1" applyFont="1" applyBorder="1" applyAlignment="1">
      <alignment vertical="top" wrapText="1" readingOrder="1"/>
    </xf>
    <xf numFmtId="164" fontId="9" fillId="0" borderId="16" xfId="1" applyNumberFormat="1" applyFont="1" applyBorder="1" applyAlignment="1">
      <alignment horizontal="center" vertical="top" wrapText="1" readingOrder="1"/>
    </xf>
    <xf numFmtId="164" fontId="9" fillId="0" borderId="24" xfId="1" applyNumberFormat="1" applyFont="1" applyBorder="1" applyAlignment="1">
      <alignment horizontal="center" vertical="top" wrapText="1" readingOrder="1"/>
    </xf>
    <xf numFmtId="164" fontId="9" fillId="0" borderId="28" xfId="1" applyNumberFormat="1" applyFont="1" applyBorder="1" applyAlignment="1">
      <alignment horizontal="center" vertical="top" wrapText="1" readingOrder="1"/>
    </xf>
    <xf numFmtId="4" fontId="11" fillId="0" borderId="5" xfId="1" applyNumberFormat="1" applyFont="1" applyBorder="1" applyAlignment="1">
      <alignment horizontal="center" vertical="center" wrapText="1"/>
    </xf>
    <xf numFmtId="4" fontId="11" fillId="0" borderId="21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164" fontId="9" fillId="0" borderId="15" xfId="1" applyNumberFormat="1" applyFont="1" applyBorder="1" applyAlignment="1">
      <alignment horizontal="center" vertical="top" wrapText="1" readingOrder="1"/>
    </xf>
    <xf numFmtId="164" fontId="9" fillId="0" borderId="1" xfId="1" applyNumberFormat="1" applyFont="1" applyBorder="1" applyAlignment="1">
      <alignment horizontal="center" vertical="top" wrapText="1" readingOrder="1"/>
    </xf>
    <xf numFmtId="164" fontId="9" fillId="0" borderId="23" xfId="1" applyNumberFormat="1" applyFont="1" applyBorder="1" applyAlignment="1">
      <alignment horizontal="center" vertical="top" wrapText="1" readingOrder="1"/>
    </xf>
    <xf numFmtId="0" fontId="1" fillId="0" borderId="24" xfId="1" applyFont="1" applyBorder="1" applyAlignment="1">
      <alignment horizontal="center" vertical="top" wrapText="1"/>
    </xf>
    <xf numFmtId="0" fontId="1" fillId="0" borderId="26" xfId="1" applyFont="1" applyBorder="1" applyAlignment="1">
      <alignment horizontal="center" vertical="top" wrapText="1"/>
    </xf>
    <xf numFmtId="164" fontId="9" fillId="0" borderId="27" xfId="1" applyNumberFormat="1" applyFont="1" applyBorder="1" applyAlignment="1">
      <alignment horizontal="center" vertical="top" wrapText="1" readingOrder="1"/>
    </xf>
    <xf numFmtId="164" fontId="8" fillId="0" borderId="10" xfId="1" applyNumberFormat="1" applyFont="1" applyBorder="1" applyAlignment="1">
      <alignment horizontal="center" vertical="center" wrapText="1" readingOrder="1"/>
    </xf>
    <xf numFmtId="164" fontId="8" fillId="0" borderId="5" xfId="1" applyNumberFormat="1" applyFont="1" applyBorder="1" applyAlignment="1">
      <alignment horizontal="center" vertical="center" wrapText="1" readingOrder="1"/>
    </xf>
    <xf numFmtId="164" fontId="8" fillId="0" borderId="2" xfId="1" applyNumberFormat="1" applyFont="1" applyBorder="1" applyAlignment="1">
      <alignment horizontal="center" vertical="center" wrapText="1" readingOrder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right" vertical="top" wrapText="1" readingOrder="1"/>
    </xf>
    <xf numFmtId="0" fontId="1" fillId="0" borderId="24" xfId="1" applyFont="1" applyBorder="1" applyAlignment="1">
      <alignment vertical="top" wrapText="1"/>
    </xf>
    <xf numFmtId="0" fontId="1" fillId="0" borderId="25" xfId="1" applyFont="1" applyBorder="1" applyAlignment="1">
      <alignment vertical="top" wrapText="1"/>
    </xf>
    <xf numFmtId="0" fontId="8" fillId="0" borderId="2" xfId="1" applyFont="1" applyBorder="1" applyAlignment="1">
      <alignment horizontal="center" vertical="center" wrapText="1" readingOrder="1"/>
    </xf>
    <xf numFmtId="0" fontId="1" fillId="0" borderId="5" xfId="1" applyFont="1" applyBorder="1" applyAlignment="1">
      <alignment horizontal="center" vertical="center" wrapText="1"/>
    </xf>
    <xf numFmtId="164" fontId="8" fillId="0" borderId="21" xfId="1" applyNumberFormat="1" applyFont="1" applyBorder="1" applyAlignment="1">
      <alignment horizontal="center" vertical="center" wrapText="1" readingOrder="1"/>
    </xf>
    <xf numFmtId="0" fontId="11" fillId="0" borderId="22" xfId="1" applyFont="1" applyBorder="1" applyAlignment="1">
      <alignment horizontal="center" vertical="center" wrapText="1"/>
    </xf>
    <xf numFmtId="165" fontId="8" fillId="0" borderId="21" xfId="1" applyNumberFormat="1" applyFont="1" applyBorder="1" applyAlignment="1">
      <alignment horizontal="center" vertical="center" wrapText="1" readingOrder="1"/>
    </xf>
    <xf numFmtId="0" fontId="11" fillId="0" borderId="29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 readingOrder="1"/>
    </xf>
    <xf numFmtId="0" fontId="1" fillId="0" borderId="22" xfId="1" applyFont="1" applyBorder="1" applyAlignment="1">
      <alignment horizontal="center" vertical="center" wrapText="1"/>
    </xf>
    <xf numFmtId="165" fontId="8" fillId="0" borderId="2" xfId="1" applyNumberFormat="1" applyFont="1" applyBorder="1" applyAlignment="1">
      <alignment horizontal="center" vertical="center" wrapText="1" readingOrder="1"/>
    </xf>
    <xf numFmtId="0" fontId="8" fillId="0" borderId="17" xfId="1" applyFont="1" applyBorder="1" applyAlignment="1">
      <alignment horizontal="center" vertical="center" wrapText="1" readingOrder="1"/>
    </xf>
    <xf numFmtId="0" fontId="1" fillId="0" borderId="3" xfId="1" applyFont="1" applyBorder="1" applyAlignment="1">
      <alignment horizontal="center" vertical="center" wrapText="1"/>
    </xf>
    <xf numFmtId="164" fontId="8" fillId="0" borderId="17" xfId="1" applyNumberFormat="1" applyFont="1" applyBorder="1" applyAlignment="1">
      <alignment horizontal="center" vertical="center" wrapText="1" readingOrder="1"/>
    </xf>
    <xf numFmtId="0" fontId="11" fillId="0" borderId="3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165" fontId="8" fillId="0" borderId="17" xfId="1" applyNumberFormat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5" xfId="1" applyFont="1" applyBorder="1" applyAlignment="1">
      <alignment vertical="top" wrapText="1"/>
    </xf>
    <xf numFmtId="0" fontId="7" fillId="2" borderId="2" xfId="1" applyFont="1" applyFill="1" applyBorder="1" applyAlignment="1">
      <alignment horizontal="left" vertical="center" wrapText="1" readingOrder="1"/>
    </xf>
    <xf numFmtId="0" fontId="1" fillId="2" borderId="7" xfId="1" applyFont="1" applyFill="1" applyBorder="1" applyAlignment="1">
      <alignment horizontal="left" vertical="top" wrapText="1"/>
    </xf>
    <xf numFmtId="0" fontId="1" fillId="2" borderId="14" xfId="1" applyFont="1" applyFill="1" applyBorder="1" applyAlignment="1">
      <alignment horizontal="left"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showGridLines="0" tabSelected="1" topLeftCell="F1" zoomScale="112" zoomScaleNormal="112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33.5546875" style="7" customWidth="1"/>
    <col min="21" max="21" width="9.109375" style="14"/>
  </cols>
  <sheetData>
    <row r="1" spans="1:20" ht="15.75" customHeight="1" x14ac:dyDescent="0.3">
      <c r="R1" s="15"/>
      <c r="S1" s="15"/>
      <c r="T1" s="16"/>
    </row>
    <row r="2" spans="1:20" ht="86.4" customHeight="1" x14ac:dyDescent="0.3">
      <c r="A2" s="91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89" t="s">
        <v>55</v>
      </c>
      <c r="S2" s="93"/>
      <c r="T2" s="93"/>
    </row>
    <row r="3" spans="1:20" ht="17.100000000000001" customHeight="1" x14ac:dyDescent="0.3">
      <c r="A3" s="91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94" t="s">
        <v>0</v>
      </c>
      <c r="S3" s="77"/>
      <c r="T3" s="77"/>
    </row>
    <row r="4" spans="1:20" ht="17.100000000000001" customHeight="1" x14ac:dyDescent="0.3">
      <c r="A4" s="89" t="s">
        <v>0</v>
      </c>
      <c r="B4" s="77"/>
      <c r="C4" s="77"/>
      <c r="D4" s="95" t="s">
        <v>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89" t="s">
        <v>0</v>
      </c>
      <c r="T4" s="77"/>
    </row>
    <row r="5" spans="1:20" ht="17.100000000000001" customHeight="1" x14ac:dyDescent="0.3">
      <c r="A5" s="85" t="s">
        <v>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 ht="17.100000000000001" customHeight="1" x14ac:dyDescent="0.3">
      <c r="A6" s="91" t="s">
        <v>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 ht="17.100000000000001" customHeight="1" x14ac:dyDescent="0.3">
      <c r="A7" s="89" t="s">
        <v>0</v>
      </c>
      <c r="B7" s="77"/>
      <c r="C7" s="77"/>
      <c r="D7" s="92" t="s">
        <v>3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89" t="s">
        <v>0</v>
      </c>
      <c r="T7" s="77"/>
    </row>
    <row r="8" spans="1:20" ht="17.100000000000001" customHeight="1" x14ac:dyDescent="0.3">
      <c r="A8" s="85" t="s">
        <v>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 ht="15" customHeight="1" x14ac:dyDescent="0.3">
      <c r="A9" s="86" t="s">
        <v>0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 ht="15" customHeight="1" x14ac:dyDescent="0.3">
      <c r="A10" s="87" t="s">
        <v>5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 ht="17.100000000000001" customHeight="1" x14ac:dyDescent="0.3">
      <c r="A11" s="88" t="s">
        <v>0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 x14ac:dyDescent="0.3">
      <c r="A12" s="89" t="s">
        <v>0</v>
      </c>
      <c r="B12" s="77"/>
      <c r="C12" s="77"/>
      <c r="D12" s="77"/>
      <c r="E12" s="77"/>
      <c r="F12" s="77"/>
      <c r="G12" s="77"/>
      <c r="H12" s="77"/>
      <c r="I12" s="90" t="s">
        <v>6</v>
      </c>
      <c r="J12" s="35"/>
      <c r="K12" s="2" t="s">
        <v>7</v>
      </c>
      <c r="L12" s="90" t="s">
        <v>8</v>
      </c>
      <c r="M12" s="35"/>
      <c r="N12" s="35"/>
      <c r="O12" s="89" t="s">
        <v>0</v>
      </c>
      <c r="P12" s="77"/>
      <c r="Q12" s="77"/>
      <c r="R12" s="77"/>
      <c r="S12" s="77"/>
      <c r="T12" s="77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70" t="s">
        <v>9</v>
      </c>
      <c r="B15" s="70" t="s">
        <v>10</v>
      </c>
      <c r="C15" s="70" t="s">
        <v>11</v>
      </c>
      <c r="D15" s="71"/>
      <c r="E15" s="70" t="s">
        <v>12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66"/>
      <c r="Q15" s="70" t="s">
        <v>13</v>
      </c>
      <c r="R15" s="84"/>
      <c r="S15" s="71"/>
      <c r="T15" s="67" t="s">
        <v>14</v>
      </c>
    </row>
    <row r="16" spans="1:20" ht="20.399999999999999" customHeight="1" x14ac:dyDescent="0.3">
      <c r="A16" s="78"/>
      <c r="B16" s="78"/>
      <c r="C16" s="72"/>
      <c r="D16" s="73"/>
      <c r="E16" s="70" t="s">
        <v>15</v>
      </c>
      <c r="F16" s="71"/>
      <c r="G16" s="70" t="s">
        <v>16</v>
      </c>
      <c r="H16" s="34"/>
      <c r="I16" s="66"/>
      <c r="J16" s="76" t="s">
        <v>17</v>
      </c>
      <c r="K16" s="77"/>
      <c r="L16" s="77"/>
      <c r="M16" s="77"/>
      <c r="N16" s="77"/>
      <c r="O16" s="77"/>
      <c r="P16" s="77"/>
      <c r="Q16" s="72"/>
      <c r="R16" s="77"/>
      <c r="S16" s="73"/>
      <c r="T16" s="68"/>
    </row>
    <row r="17" spans="1:21" ht="16.350000000000001" customHeight="1" x14ac:dyDescent="0.3">
      <c r="A17" s="78"/>
      <c r="B17" s="78"/>
      <c r="C17" s="72"/>
      <c r="D17" s="73"/>
      <c r="E17" s="72"/>
      <c r="F17" s="73"/>
      <c r="G17" s="70" t="s">
        <v>18</v>
      </c>
      <c r="H17" s="80" t="s">
        <v>0</v>
      </c>
      <c r="I17" s="34"/>
      <c r="J17" s="81" t="s">
        <v>19</v>
      </c>
      <c r="K17" s="82"/>
      <c r="L17" s="82"/>
      <c r="M17" s="82"/>
      <c r="N17" s="82"/>
      <c r="O17" s="82"/>
      <c r="P17" s="83"/>
      <c r="Q17" s="72"/>
      <c r="R17" s="77"/>
      <c r="S17" s="73"/>
      <c r="T17" s="68"/>
    </row>
    <row r="18" spans="1:21" ht="17.100000000000001" customHeight="1" x14ac:dyDescent="0.3">
      <c r="A18" s="78"/>
      <c r="B18" s="78"/>
      <c r="C18" s="72"/>
      <c r="D18" s="73"/>
      <c r="E18" s="72"/>
      <c r="F18" s="73"/>
      <c r="G18" s="78"/>
      <c r="H18" s="70" t="s">
        <v>20</v>
      </c>
      <c r="I18" s="71"/>
      <c r="J18" s="70" t="s">
        <v>21</v>
      </c>
      <c r="K18" s="34"/>
      <c r="L18" s="34"/>
      <c r="M18" s="34"/>
      <c r="N18" s="34"/>
      <c r="O18" s="34"/>
      <c r="P18" s="66"/>
      <c r="Q18" s="72"/>
      <c r="R18" s="77"/>
      <c r="S18" s="73"/>
      <c r="T18" s="68"/>
    </row>
    <row r="19" spans="1:21" ht="50.1" customHeight="1" x14ac:dyDescent="0.3">
      <c r="A19" s="79"/>
      <c r="B19" s="79"/>
      <c r="C19" s="74"/>
      <c r="D19" s="75"/>
      <c r="E19" s="74"/>
      <c r="F19" s="75"/>
      <c r="G19" s="79"/>
      <c r="H19" s="74"/>
      <c r="I19" s="75"/>
      <c r="J19" s="70" t="s">
        <v>20</v>
      </c>
      <c r="K19" s="34"/>
      <c r="L19" s="66"/>
      <c r="M19" s="3" t="s">
        <v>22</v>
      </c>
      <c r="N19" s="70" t="s">
        <v>23</v>
      </c>
      <c r="O19" s="66"/>
      <c r="P19" s="3" t="s">
        <v>24</v>
      </c>
      <c r="Q19" s="74"/>
      <c r="R19" s="35"/>
      <c r="S19" s="75"/>
      <c r="T19" s="69"/>
    </row>
    <row r="20" spans="1:21" x14ac:dyDescent="0.3">
      <c r="A20" s="4" t="s">
        <v>25</v>
      </c>
      <c r="B20" s="4" t="s">
        <v>26</v>
      </c>
      <c r="C20" s="65" t="s">
        <v>27</v>
      </c>
      <c r="D20" s="66"/>
      <c r="E20" s="65" t="s">
        <v>28</v>
      </c>
      <c r="F20" s="66"/>
      <c r="G20" s="4" t="s">
        <v>29</v>
      </c>
      <c r="H20" s="65" t="s">
        <v>30</v>
      </c>
      <c r="I20" s="66"/>
      <c r="J20" s="65" t="s">
        <v>31</v>
      </c>
      <c r="K20" s="34"/>
      <c r="L20" s="66"/>
      <c r="M20" s="4" t="s">
        <v>32</v>
      </c>
      <c r="N20" s="65" t="s">
        <v>33</v>
      </c>
      <c r="O20" s="66"/>
      <c r="P20" s="4" t="s">
        <v>34</v>
      </c>
      <c r="Q20" s="65" t="s">
        <v>35</v>
      </c>
      <c r="R20" s="34"/>
      <c r="S20" s="66"/>
      <c r="T20" s="8" t="s">
        <v>36</v>
      </c>
    </row>
    <row r="21" spans="1:21" ht="79.5" customHeight="1" x14ac:dyDescent="0.3">
      <c r="A21" s="18" t="s">
        <v>37</v>
      </c>
      <c r="B21" s="18" t="s">
        <v>38</v>
      </c>
      <c r="C21" s="50" t="s">
        <v>39</v>
      </c>
      <c r="D21" s="51"/>
      <c r="E21" s="44">
        <v>2006601.31</v>
      </c>
      <c r="F21" s="46"/>
      <c r="G21" s="19">
        <v>1705611.11</v>
      </c>
      <c r="H21" s="44">
        <v>150495.1</v>
      </c>
      <c r="I21" s="46"/>
      <c r="J21" s="44">
        <v>0</v>
      </c>
      <c r="K21" s="45"/>
      <c r="L21" s="46"/>
      <c r="M21" s="19">
        <v>150495.1</v>
      </c>
      <c r="N21" s="44">
        <v>0</v>
      </c>
      <c r="O21" s="46"/>
      <c r="P21" s="19">
        <v>0</v>
      </c>
      <c r="Q21" s="58">
        <v>43007</v>
      </c>
      <c r="R21" s="45"/>
      <c r="S21" s="46"/>
      <c r="T21" s="9" t="s">
        <v>40</v>
      </c>
    </row>
    <row r="22" spans="1:21" ht="79.5" customHeight="1" x14ac:dyDescent="0.3">
      <c r="A22" s="18" t="s">
        <v>41</v>
      </c>
      <c r="B22" s="18" t="s">
        <v>42</v>
      </c>
      <c r="C22" s="50" t="s">
        <v>43</v>
      </c>
      <c r="D22" s="51"/>
      <c r="E22" s="19"/>
      <c r="F22" s="31">
        <f>G22+H22+M22</f>
        <v>2116151.62</v>
      </c>
      <c r="G22" s="19">
        <v>1794612.45</v>
      </c>
      <c r="H22" s="42">
        <v>105569.84</v>
      </c>
      <c r="I22" s="43"/>
      <c r="J22" s="44">
        <v>0</v>
      </c>
      <c r="K22" s="45"/>
      <c r="L22" s="46"/>
      <c r="M22" s="19">
        <v>215969.33</v>
      </c>
      <c r="N22" s="44">
        <v>0</v>
      </c>
      <c r="O22" s="46"/>
      <c r="P22" s="19">
        <v>0</v>
      </c>
      <c r="Q22" s="58">
        <v>43220</v>
      </c>
      <c r="R22" s="45"/>
      <c r="S22" s="46"/>
      <c r="T22" s="9" t="s">
        <v>40</v>
      </c>
      <c r="U22" s="17"/>
    </row>
    <row r="23" spans="1:21" ht="79.5" customHeight="1" x14ac:dyDescent="0.3">
      <c r="A23" s="18" t="s">
        <v>44</v>
      </c>
      <c r="B23" s="18" t="s">
        <v>42</v>
      </c>
      <c r="C23" s="50" t="s">
        <v>45</v>
      </c>
      <c r="D23" s="51"/>
      <c r="E23" s="44">
        <v>553547.36</v>
      </c>
      <c r="F23" s="46"/>
      <c r="G23" s="19">
        <v>470515.25</v>
      </c>
      <c r="H23" s="44">
        <v>41516.050000000003</v>
      </c>
      <c r="I23" s="46"/>
      <c r="J23" s="44">
        <v>0</v>
      </c>
      <c r="K23" s="45"/>
      <c r="L23" s="46"/>
      <c r="M23" s="19">
        <v>41516.06</v>
      </c>
      <c r="N23" s="44">
        <v>0</v>
      </c>
      <c r="O23" s="46"/>
      <c r="P23" s="19">
        <v>0</v>
      </c>
      <c r="Q23" s="58">
        <v>43280</v>
      </c>
      <c r="R23" s="45"/>
      <c r="S23" s="46"/>
      <c r="T23" s="9" t="s">
        <v>40</v>
      </c>
    </row>
    <row r="24" spans="1:21" ht="79.5" customHeight="1" x14ac:dyDescent="0.3">
      <c r="A24" s="18" t="s">
        <v>46</v>
      </c>
      <c r="B24" s="18" t="s">
        <v>42</v>
      </c>
      <c r="C24" s="50" t="s">
        <v>47</v>
      </c>
      <c r="D24" s="51"/>
      <c r="E24" s="44">
        <v>721480.54</v>
      </c>
      <c r="F24" s="46"/>
      <c r="G24" s="19">
        <v>613240.54</v>
      </c>
      <c r="H24" s="44">
        <v>54110</v>
      </c>
      <c r="I24" s="46"/>
      <c r="J24" s="44">
        <v>0</v>
      </c>
      <c r="K24" s="45"/>
      <c r="L24" s="46"/>
      <c r="M24" s="19">
        <v>54130</v>
      </c>
      <c r="N24" s="44">
        <v>0</v>
      </c>
      <c r="O24" s="46"/>
      <c r="P24" s="19">
        <v>0</v>
      </c>
      <c r="Q24" s="58">
        <v>43280</v>
      </c>
      <c r="R24" s="45"/>
      <c r="S24" s="46"/>
      <c r="T24" s="9" t="s">
        <v>40</v>
      </c>
    </row>
    <row r="25" spans="1:21" ht="79.5" customHeight="1" x14ac:dyDescent="0.3">
      <c r="A25" s="21" t="s">
        <v>48</v>
      </c>
      <c r="B25" s="21" t="s">
        <v>42</v>
      </c>
      <c r="C25" s="59" t="s">
        <v>49</v>
      </c>
      <c r="D25" s="60"/>
      <c r="E25" s="61">
        <v>1089381.1399999999</v>
      </c>
      <c r="F25" s="62"/>
      <c r="G25" s="22">
        <v>925973.96</v>
      </c>
      <c r="H25" s="61">
        <v>108938.12</v>
      </c>
      <c r="I25" s="62"/>
      <c r="J25" s="61">
        <v>0</v>
      </c>
      <c r="K25" s="63"/>
      <c r="L25" s="62"/>
      <c r="M25" s="22">
        <v>54469.06</v>
      </c>
      <c r="N25" s="61">
        <v>0</v>
      </c>
      <c r="O25" s="62"/>
      <c r="P25" s="22">
        <v>0</v>
      </c>
      <c r="Q25" s="64">
        <v>42398</v>
      </c>
      <c r="R25" s="63"/>
      <c r="S25" s="62"/>
      <c r="T25" s="23" t="s">
        <v>40</v>
      </c>
    </row>
    <row r="26" spans="1:21" ht="79.5" customHeight="1" thickBot="1" x14ac:dyDescent="0.35">
      <c r="A26" s="20" t="s">
        <v>50</v>
      </c>
      <c r="B26" s="20" t="s">
        <v>42</v>
      </c>
      <c r="C26" s="56" t="s">
        <v>51</v>
      </c>
      <c r="D26" s="57"/>
      <c r="E26" s="24"/>
      <c r="F26" s="32">
        <f>G26+H26+M26</f>
        <v>668531.95000000007</v>
      </c>
      <c r="G26" s="25">
        <v>568252.13</v>
      </c>
      <c r="H26" s="52">
        <v>50139.91</v>
      </c>
      <c r="I26" s="53"/>
      <c r="J26" s="52">
        <v>0</v>
      </c>
      <c r="K26" s="55"/>
      <c r="L26" s="53"/>
      <c r="M26" s="25">
        <v>50139.91</v>
      </c>
      <c r="N26" s="52">
        <v>0</v>
      </c>
      <c r="O26" s="53"/>
      <c r="P26" s="25">
        <v>0</v>
      </c>
      <c r="Q26" s="54">
        <v>43131</v>
      </c>
      <c r="R26" s="55"/>
      <c r="S26" s="53"/>
      <c r="T26" s="26" t="s">
        <v>40</v>
      </c>
      <c r="U26" s="17"/>
    </row>
    <row r="27" spans="1:21" x14ac:dyDescent="0.3">
      <c r="A27" s="47" t="s">
        <v>52</v>
      </c>
      <c r="B27" s="48"/>
      <c r="C27" s="48"/>
      <c r="D27" s="48"/>
      <c r="E27" s="49"/>
      <c r="F27" s="27">
        <f>G27+H27+M27</f>
        <v>7155693.919999999</v>
      </c>
      <c r="G27" s="28">
        <f>G21+G22+G23+G24+G25+G26</f>
        <v>6078205.4399999995</v>
      </c>
      <c r="H27" s="36">
        <f>H21+H22+H23+H24+H25+H26</f>
        <v>510769.02</v>
      </c>
      <c r="I27" s="37"/>
      <c r="J27" s="38">
        <v>0</v>
      </c>
      <c r="K27" s="39"/>
      <c r="L27" s="40"/>
      <c r="M27" s="29">
        <f>M21+M22+M23+M24+M25+M26</f>
        <v>566719.46</v>
      </c>
      <c r="N27" s="41">
        <v>0</v>
      </c>
      <c r="O27" s="40"/>
      <c r="P27" s="30">
        <v>0</v>
      </c>
      <c r="Q27" s="5"/>
      <c r="R27" s="1"/>
      <c r="S27" s="1"/>
      <c r="T27" s="10"/>
    </row>
    <row r="28" spans="1:21" ht="16.95" customHeight="1" x14ac:dyDescent="0.3">
      <c r="A28" s="33" t="s">
        <v>53</v>
      </c>
      <c r="B28" s="34"/>
      <c r="C28" s="34"/>
      <c r="D28" s="34"/>
      <c r="E28" s="34"/>
      <c r="F28" s="35"/>
      <c r="G28" s="11" t="s">
        <v>54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3"/>
    </row>
    <row r="29" spans="1:21" ht="33.6" customHeight="1" x14ac:dyDescent="0.3"/>
    <row r="30" spans="1:21" ht="36.75" customHeight="1" x14ac:dyDescent="0.3">
      <c r="F30" s="6"/>
    </row>
  </sheetData>
  <mergeCells count="81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C22:D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N26:O26"/>
    <mergeCell ref="Q26:S26"/>
    <mergeCell ref="C26:D26"/>
    <mergeCell ref="J26:L26"/>
    <mergeCell ref="Q23:S23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A28:F28"/>
    <mergeCell ref="H27:I27"/>
    <mergeCell ref="J27:L27"/>
    <mergeCell ref="N27:O27"/>
    <mergeCell ref="H22:I22"/>
    <mergeCell ref="J22:L22"/>
    <mergeCell ref="N22:O22"/>
    <mergeCell ref="A27:E27"/>
    <mergeCell ref="J24:L24"/>
    <mergeCell ref="N24:O24"/>
    <mergeCell ref="C23:D23"/>
    <mergeCell ref="E23:F23"/>
    <mergeCell ref="H23:I23"/>
    <mergeCell ref="J23:L23"/>
    <mergeCell ref="N23:O23"/>
    <mergeCell ref="H26:I26"/>
  </mergeCells>
  <pageMargins left="0.39370078740157499" right="0.39370078740157499" top="0.39370078740157499" bottom="0.85177795275590595" header="0.39370078740157499" footer="0.39370078740157499"/>
  <pageSetup paperSize="9" scale="64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AC4BFE78538054EA722B05521283528" ma:contentTypeVersion="17" ma:contentTypeDescription="Kurkite naują dokumentą." ma:contentTypeScope="" ma:versionID="9b30d14aad0eb105a95fbf45b5328856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fb8111ef75f20f94342960f7fa8bb445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a4f37590-f24c-42b8-be85-cbce8e7b9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192754-23d9-452b-9c52-121a2d866fdf}" ma:internalName="TaxCatchAll" ma:showField="CatchAllData" ma:web="c4be9623-8533-4525-a9d4-060d4b230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f2252-3603-49aa-ac8e-307372a50dca">
      <Terms xmlns="http://schemas.microsoft.com/office/infopath/2007/PartnerControls"/>
    </lcf76f155ced4ddcb4097134ff3c332f>
    <TaxCatchAll xmlns="c4be9623-8533-4525-a9d4-060d4b2303db" xsi:nil="true"/>
  </documentManagement>
</p:properties>
</file>

<file path=customXml/itemProps1.xml><?xml version="1.0" encoding="utf-8"?>
<ds:datastoreItem xmlns:ds="http://schemas.openxmlformats.org/officeDocument/2006/customXml" ds:itemID="{2D3D4916-FA27-45C3-A295-8D863FA48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0443D4-079A-4B74-BE45-2919F0F9FF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4D90C2-8F33-4E97-AA92-2933465C2810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c4be9623-8533-4525-a9d4-060d4b2303db"/>
    <ds:schemaRef ds:uri="8f3f2252-3603-49aa-ac8e-307372a50dc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Edita Pociūtė</cp:lastModifiedBy>
  <cp:lastPrinted>2023-10-17T05:18:19Z</cp:lastPrinted>
  <dcterms:created xsi:type="dcterms:W3CDTF">2023-09-12T11:38:25Z</dcterms:created>
  <dcterms:modified xsi:type="dcterms:W3CDTF">2023-10-31T07:26:46Z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</Properties>
</file>