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M37" i="1" l="1"/>
  <c r="G37" i="1"/>
  <c r="F37" i="1"/>
</calcChain>
</file>

<file path=xl/sharedStrings.xml><?xml version="1.0" encoding="utf-8"?>
<sst xmlns="http://schemas.openxmlformats.org/spreadsheetml/2006/main" count="106" uniqueCount="74">
  <si>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</si>
  <si>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</si>
  <si>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</si>
  <si>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</si>
  <si>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</si>
  <si>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</si>
  <si>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2016-09-02</t>
  </si>
  <si>
    <t>Nr.</t>
  </si>
  <si>
    <t>05.5.1-APVA-R-019-61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</si>
  <si>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</si>
  <si>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</si>
  <si>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</si>
  <si>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</si>
  <si>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</si>
  <si>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</si>
  <si>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</si>
  <si>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</si>
  <si>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</si>
  <si>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</si>
  <si>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</si>
  <si>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</si>
  <si>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</si>
  <si>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</si>
  <si>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</si>
  <si>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</si>
  <si>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</si>
  <si>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</si>
  <si>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</si>
  <si>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</si>
  <si>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</si>
  <si>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</si>
  <si>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</si>
  <si>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</si>
  <si>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</si>
  <si>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</si>
  <si>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</si>
  <si>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</si>
  <si>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</si>
  <si>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</si>
  <si>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Akmenės rajono vietovių kraštovaizdžio tvarkymas</t>
  </si>
  <si>
    <t>2.</t>
  </si>
  <si>
    <t>Gamtinio karkaso sprendinių koregavimas Akmenės rajono savivaldybės bendruosiuose planuose</t>
  </si>
  <si>
    <t>Projekto parengtumui taikomi reikalavimai planuojami įvykdyti iki paraiškos pateikimo.</t>
  </si>
  <si>
    <t>3.</t>
  </si>
  <si>
    <t>Joniškio rajono savivaldybės administracija</t>
  </si>
  <si>
    <t>Bešeimininkių pastatų likvidavimas Joniškio rajone</t>
  </si>
  <si>
    <t>4.</t>
  </si>
  <si>
    <t>Bešeimininkių apleistų pastatų likvidavimas Joniškio rajone</t>
  </si>
  <si>
    <t>5.</t>
  </si>
  <si>
    <t>Kelmės rajono savivaldybės administracija</t>
  </si>
  <si>
    <t>Kelmės dvaro ansamblio parko sutvarkymas ir pritaikymas visuomenės poreikiams</t>
  </si>
  <si>
    <t>6.</t>
  </si>
  <si>
    <t>Kelmės miesto Tūkstantmečio parko sutvarkymas</t>
  </si>
  <si>
    <t>7.</t>
  </si>
  <si>
    <t>Pakruojo rajono savivaldybės administracija</t>
  </si>
  <si>
    <t>Kraštovaizdžio būklės gerinimas Pakruojo rajono savivaldybės teritorijoje (II etapas)</t>
  </si>
  <si>
    <t>8.</t>
  </si>
  <si>
    <t>Kraštovaizdžio būklės gerinimas Pakruojo rajono savivaldybės teritorijoje (I etapas)</t>
  </si>
  <si>
    <t>9.</t>
  </si>
  <si>
    <t>Radviliškio rajono savivaldybės administracija</t>
  </si>
  <si>
    <t>Kraštovaizdžio formavimas ir ekologinės būklės gerinimas Radviliškio m. Eibariškių parko teritorijoje</t>
  </si>
  <si>
    <t>10.</t>
  </si>
  <si>
    <t>Šiaulių miesto savivaldybės administracija</t>
  </si>
  <si>
    <t>Kraštovaizdžio būklės gerinimas Šiaulių mieste</t>
  </si>
  <si>
    <t>11.</t>
  </si>
  <si>
    <t>Kraštovaizdžio būklės gerinimas Šiaulių mieste, II etapas</t>
  </si>
  <si>
    <t>12.</t>
  </si>
  <si>
    <t>Šiaulių rajono savivaldybės administracija</t>
  </si>
  <si>
    <t>Šiaulių rajono vietovių kraštovaizdžio tvarkymas</t>
  </si>
  <si>
    <t>13.</t>
  </si>
  <si>
    <t>Šiaulių rajono vietovių kraštovaizdžio tvarkymas, II etapas</t>
  </si>
  <si>
    <t>IŠ VISO:</t>
  </si>
  <si>
    <t>Regionui numatytas ES struktūrinių fondų lėšų limitas:</t>
  </si>
  <si>
    <t xml:space="preserve">PATVIRTINTA:
Šiaulių regiono plėtros tarybos 2016 m. rugsėjo 02 d. sprendimu Nr. 51/5S-45, (Šiaulių regiono plėtros tarybos 2023 m. spalio 27  d. sprendimo Nr.ŠR-TS-51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</si>
</sst>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3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4" fillId="0" borderId="0" xfId="0" applyFont="1"/>
    <xf numFmtId="0" fontId="8" fillId="0" borderId="18" xfId="1" applyFont="1" applyBorder="1" applyAlignment="1">
      <alignment horizontal="right" vertical="top" wrapText="1" readingOrder="1"/>
    </xf>
    <xf numFmtId="0" fontId="14" fillId="0" borderId="0" xfId="0" applyFont="1" applyAlignment="1">
      <alignment horizontal="center" wrapText="1"/>
    </xf>
    <xf numFmtId="4" fontId="12" fillId="0" borderId="0" xfId="0" applyNumberFormat="1" applyFont="1" applyAlignment="1">
      <alignment horizontal="left"/>
    </xf>
    <xf numFmtId="0" fontId="8" fillId="0" borderId="18" xfId="1" applyFont="1" applyBorder="1" applyAlignment="1">
      <alignment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37" xfId="1" applyNumberFormat="1" applyFont="1" applyBorder="1" applyAlignment="1">
      <alignment horizontal="right" vertical="top" wrapText="1" readingOrder="1"/>
    </xf>
    <xf numFmtId="164" fontId="9" fillId="0" borderId="38" xfId="1" applyNumberFormat="1" applyFont="1" applyBorder="1" applyAlignment="1">
      <alignment horizontal="right" vertical="top" wrapText="1" readingOrder="1"/>
    </xf>
    <xf numFmtId="164" fontId="9" fillId="0" borderId="39" xfId="1" applyNumberFormat="1" applyFont="1" applyBorder="1" applyAlignment="1">
      <alignment horizontal="right" vertical="top" wrapText="1" readingOrder="1"/>
    </xf>
    <xf numFmtId="164" fontId="9" fillId="0" borderId="40" xfId="1" applyNumberFormat="1" applyFont="1" applyBorder="1" applyAlignment="1">
      <alignment horizontal="right" vertical="top" wrapText="1" readingOrder="1"/>
    </xf>
    <xf numFmtId="0" fontId="13" fillId="0" borderId="17" xfId="1" applyFont="1" applyBorder="1" applyAlignment="1">
      <alignment horizontal="right" vertical="top" wrapText="1"/>
    </xf>
    <xf numFmtId="0" fontId="13" fillId="0" borderId="3" xfId="1" applyFont="1" applyBorder="1" applyAlignment="1">
      <alignment horizontal="right" vertical="top" wrapText="1"/>
    </xf>
    <xf numFmtId="0" fontId="13" fillId="0" borderId="15" xfId="1" applyFont="1" applyBorder="1" applyAlignment="1">
      <alignment horizontal="right" vertical="top" wrapText="1"/>
    </xf>
    <xf numFmtId="0" fontId="13" fillId="0" borderId="1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0" fontId="13" fillId="0" borderId="34" xfId="1" applyFont="1" applyBorder="1" applyAlignment="1">
      <alignment horizontal="right" vertical="top" wrapText="1"/>
    </xf>
    <xf numFmtId="0" fontId="13" fillId="0" borderId="30" xfId="1" applyFont="1" applyBorder="1" applyAlignment="1">
      <alignment horizontal="right" vertical="top" wrapText="1"/>
    </xf>
    <xf numFmtId="0" fontId="13" fillId="0" borderId="9" xfId="1" applyFont="1" applyBorder="1" applyAlignment="1">
      <alignment horizontal="right" vertical="top" wrapText="1"/>
    </xf>
    <xf numFmtId="164" fontId="8" fillId="0" borderId="35" xfId="1" applyNumberFormat="1" applyFont="1" applyBorder="1" applyAlignment="1">
      <alignment horizontal="right" vertical="top" wrapText="1" readingOrder="1"/>
    </xf>
    <xf numFmtId="164" fontId="8" fillId="0" borderId="36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6" fillId="0" borderId="0" xfId="1" applyFont="1" applyAlignment="1">
      <alignment vertical="top" wrapText="1" readingOrder="1"/>
    </xf>
    <xf numFmtId="0" fontId="17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right" vertical="top" wrapText="1" readingOrder="1"/>
    </xf>
    <xf numFmtId="0" fontId="8" fillId="0" borderId="1" xfId="1" applyFont="1" applyBorder="1" applyAlignment="1">
      <alignment horizontal="right" vertical="top" wrapText="1" readingOrder="1"/>
    </xf>
    <xf numFmtId="0" fontId="8" fillId="0" borderId="5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15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33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tabSelected="1" zoomScale="90" zoomScaleNormal="9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31.88671875" customWidth="1"/>
  </cols>
  <sheetData>
    <row r="1" spans="1:20" ht="28.95" customHeight="1" x14ac:dyDescent="0.3">
      <c r="R1" s="76"/>
      <c r="S1" s="77"/>
      <c r="T1" s="77"/>
    </row>
    <row r="2" spans="1:20" ht="69" customHeight="1" x14ac:dyDescent="0.3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7" t="s">
        <v>73</v>
      </c>
      <c r="S2" s="38"/>
      <c r="T2" s="38"/>
    </row>
    <row r="3" spans="1:20" ht="16.95" customHeight="1" x14ac:dyDescent="0.3">
      <c r="A3" s="33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9" t="s">
        <v>0</v>
      </c>
      <c r="S3" s="32"/>
      <c r="T3" s="32"/>
    </row>
    <row r="4" spans="1:20" ht="16.95" customHeight="1" x14ac:dyDescent="0.3">
      <c r="A4" s="34" t="s">
        <v>0</v>
      </c>
      <c r="B4" s="32"/>
      <c r="C4" s="32"/>
      <c r="D4" s="40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4" t="s">
        <v>0</v>
      </c>
      <c r="T4" s="32"/>
    </row>
    <row r="5" spans="1:20" ht="17.100000000000001" customHeight="1" x14ac:dyDescent="0.3">
      <c r="A5" s="31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6.95" customHeight="1" x14ac:dyDescent="0.3">
      <c r="A6" s="33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6.95" customHeight="1" x14ac:dyDescent="0.3">
      <c r="A7" s="34" t="s">
        <v>0</v>
      </c>
      <c r="B7" s="32"/>
      <c r="C7" s="32"/>
      <c r="D7" s="35" t="s">
        <v>3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4" t="s">
        <v>0</v>
      </c>
      <c r="T7" s="32"/>
    </row>
    <row r="8" spans="1:20" ht="16.95" customHeight="1" x14ac:dyDescent="0.3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3">
      <c r="A9" s="52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3">
      <c r="A10" s="53" t="s">
        <v>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3">
      <c r="A11" s="54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3">
      <c r="A12" s="34" t="s">
        <v>0</v>
      </c>
      <c r="B12" s="32"/>
      <c r="C12" s="32"/>
      <c r="D12" s="32"/>
      <c r="E12" s="32"/>
      <c r="F12" s="32"/>
      <c r="G12" s="32"/>
      <c r="H12" s="32"/>
      <c r="I12" s="55" t="s">
        <v>6</v>
      </c>
      <c r="J12" s="36"/>
      <c r="K12" s="1" t="s">
        <v>7</v>
      </c>
      <c r="L12" s="55" t="s">
        <v>8</v>
      </c>
      <c r="M12" s="36"/>
      <c r="N12" s="36"/>
      <c r="O12" s="34" t="s">
        <v>0</v>
      </c>
      <c r="P12" s="32"/>
      <c r="Q12" s="32"/>
      <c r="R12" s="32"/>
      <c r="S12" s="32"/>
      <c r="T12" s="32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1" t="s">
        <v>9</v>
      </c>
      <c r="B15" s="41" t="s">
        <v>10</v>
      </c>
      <c r="C15" s="41" t="s">
        <v>11</v>
      </c>
      <c r="D15" s="44"/>
      <c r="E15" s="41" t="s">
        <v>12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41" t="s">
        <v>13</v>
      </c>
      <c r="R15" s="51"/>
      <c r="S15" s="44"/>
      <c r="T15" s="41" t="s">
        <v>14</v>
      </c>
    </row>
    <row r="16" spans="1:20" ht="20.399999999999999" customHeight="1" x14ac:dyDescent="0.3">
      <c r="A16" s="42"/>
      <c r="B16" s="42"/>
      <c r="C16" s="45"/>
      <c r="D16" s="46"/>
      <c r="E16" s="41" t="s">
        <v>15</v>
      </c>
      <c r="F16" s="44"/>
      <c r="G16" s="41" t="s">
        <v>16</v>
      </c>
      <c r="H16" s="49"/>
      <c r="I16" s="50"/>
      <c r="J16" s="57" t="s">
        <v>17</v>
      </c>
      <c r="K16" s="32"/>
      <c r="L16" s="32"/>
      <c r="M16" s="32"/>
      <c r="N16" s="32"/>
      <c r="O16" s="32"/>
      <c r="P16" s="32"/>
      <c r="Q16" s="45"/>
      <c r="R16" s="32"/>
      <c r="S16" s="46"/>
      <c r="T16" s="42"/>
    </row>
    <row r="17" spans="1:21" ht="16.2" customHeight="1" x14ac:dyDescent="0.3">
      <c r="A17" s="42"/>
      <c r="B17" s="42"/>
      <c r="C17" s="45"/>
      <c r="D17" s="46"/>
      <c r="E17" s="45"/>
      <c r="F17" s="46"/>
      <c r="G17" s="41" t="s">
        <v>18</v>
      </c>
      <c r="H17" s="58" t="s">
        <v>0</v>
      </c>
      <c r="I17" s="49"/>
      <c r="J17" s="59" t="s">
        <v>19</v>
      </c>
      <c r="K17" s="60"/>
      <c r="L17" s="60"/>
      <c r="M17" s="60"/>
      <c r="N17" s="60"/>
      <c r="O17" s="60"/>
      <c r="P17" s="61"/>
      <c r="Q17" s="45"/>
      <c r="R17" s="32"/>
      <c r="S17" s="46"/>
      <c r="T17" s="42"/>
    </row>
    <row r="18" spans="1:21" ht="17.100000000000001" customHeight="1" x14ac:dyDescent="0.3">
      <c r="A18" s="42"/>
      <c r="B18" s="42"/>
      <c r="C18" s="45"/>
      <c r="D18" s="46"/>
      <c r="E18" s="45"/>
      <c r="F18" s="46"/>
      <c r="G18" s="42"/>
      <c r="H18" s="41" t="s">
        <v>20</v>
      </c>
      <c r="I18" s="44"/>
      <c r="J18" s="41" t="s">
        <v>21</v>
      </c>
      <c r="K18" s="49"/>
      <c r="L18" s="49"/>
      <c r="M18" s="49"/>
      <c r="N18" s="49"/>
      <c r="O18" s="49"/>
      <c r="P18" s="50"/>
      <c r="Q18" s="45"/>
      <c r="R18" s="32"/>
      <c r="S18" s="46"/>
      <c r="T18" s="42"/>
    </row>
    <row r="19" spans="1:21" ht="49.95" customHeight="1" x14ac:dyDescent="0.3">
      <c r="A19" s="43"/>
      <c r="B19" s="43"/>
      <c r="C19" s="47"/>
      <c r="D19" s="48"/>
      <c r="E19" s="47"/>
      <c r="F19" s="48"/>
      <c r="G19" s="43"/>
      <c r="H19" s="47"/>
      <c r="I19" s="48"/>
      <c r="J19" s="41" t="s">
        <v>20</v>
      </c>
      <c r="K19" s="49"/>
      <c r="L19" s="50"/>
      <c r="M19" s="2" t="s">
        <v>22</v>
      </c>
      <c r="N19" s="41" t="s">
        <v>23</v>
      </c>
      <c r="O19" s="50"/>
      <c r="P19" s="2" t="s">
        <v>24</v>
      </c>
      <c r="Q19" s="47"/>
      <c r="R19" s="36"/>
      <c r="S19" s="48"/>
      <c r="T19" s="43"/>
    </row>
    <row r="20" spans="1:21" x14ac:dyDescent="0.3">
      <c r="A20" s="3" t="s">
        <v>25</v>
      </c>
      <c r="B20" s="3" t="s">
        <v>26</v>
      </c>
      <c r="C20" s="56" t="s">
        <v>27</v>
      </c>
      <c r="D20" s="50"/>
      <c r="E20" s="56" t="s">
        <v>28</v>
      </c>
      <c r="F20" s="50"/>
      <c r="G20" s="3" t="s">
        <v>29</v>
      </c>
      <c r="H20" s="56" t="s">
        <v>30</v>
      </c>
      <c r="I20" s="50"/>
      <c r="J20" s="56" t="s">
        <v>31</v>
      </c>
      <c r="K20" s="49"/>
      <c r="L20" s="50"/>
      <c r="M20" s="3" t="s">
        <v>32</v>
      </c>
      <c r="N20" s="56" t="s">
        <v>33</v>
      </c>
      <c r="O20" s="50"/>
      <c r="P20" s="3" t="s">
        <v>34</v>
      </c>
      <c r="Q20" s="56" t="s">
        <v>35</v>
      </c>
      <c r="R20" s="49"/>
      <c r="S20" s="50"/>
      <c r="T20" s="3" t="s">
        <v>36</v>
      </c>
    </row>
    <row r="21" spans="1:21" ht="12" customHeight="1" x14ac:dyDescent="0.3">
      <c r="A21" s="80" t="s">
        <v>37</v>
      </c>
      <c r="B21" s="78" t="s">
        <v>38</v>
      </c>
      <c r="C21" s="68" t="s">
        <v>39</v>
      </c>
      <c r="D21" s="69"/>
      <c r="E21" s="20">
        <v>251825.19</v>
      </c>
      <c r="F21" s="21"/>
      <c r="G21" s="24">
        <v>214051.42</v>
      </c>
      <c r="H21" s="81">
        <v>0</v>
      </c>
      <c r="I21" s="82"/>
      <c r="J21" s="81">
        <v>0</v>
      </c>
      <c r="K21" s="85"/>
      <c r="L21" s="82"/>
      <c r="M21" s="24">
        <v>37773.769999999997</v>
      </c>
      <c r="N21" s="81">
        <v>0</v>
      </c>
      <c r="O21" s="82"/>
      <c r="P21" s="24">
        <v>0</v>
      </c>
      <c r="Q21" s="87">
        <v>42794</v>
      </c>
      <c r="R21" s="88"/>
      <c r="S21" s="89"/>
      <c r="T21" s="93" t="s">
        <v>0</v>
      </c>
      <c r="U21" s="9"/>
    </row>
    <row r="22" spans="1:21" ht="24.6" customHeight="1" x14ac:dyDescent="0.3">
      <c r="A22" s="79"/>
      <c r="B22" s="79"/>
      <c r="C22" s="70"/>
      <c r="D22" s="71"/>
      <c r="E22" s="22"/>
      <c r="F22" s="23"/>
      <c r="G22" s="25"/>
      <c r="H22" s="83"/>
      <c r="I22" s="84"/>
      <c r="J22" s="83"/>
      <c r="K22" s="86"/>
      <c r="L22" s="84"/>
      <c r="M22" s="25"/>
      <c r="N22" s="83"/>
      <c r="O22" s="84"/>
      <c r="P22" s="25"/>
      <c r="Q22" s="90"/>
      <c r="R22" s="91"/>
      <c r="S22" s="92"/>
      <c r="T22" s="94"/>
      <c r="U22" s="8"/>
    </row>
    <row r="23" spans="1:21" ht="48.6" customHeight="1" x14ac:dyDescent="0.3">
      <c r="A23" s="4" t="s">
        <v>40</v>
      </c>
      <c r="B23" s="4" t="s">
        <v>38</v>
      </c>
      <c r="C23" s="63" t="s">
        <v>41</v>
      </c>
      <c r="D23" s="50"/>
      <c r="E23" s="64">
        <v>10421.790000000001</v>
      </c>
      <c r="F23" s="65"/>
      <c r="G23" s="7">
        <v>8858.52</v>
      </c>
      <c r="H23" s="64">
        <v>0</v>
      </c>
      <c r="I23" s="65"/>
      <c r="J23" s="64">
        <v>0</v>
      </c>
      <c r="K23" s="66"/>
      <c r="L23" s="65"/>
      <c r="M23" s="7">
        <v>1563.27</v>
      </c>
      <c r="N23" s="67">
        <v>0</v>
      </c>
      <c r="O23" s="50"/>
      <c r="P23" s="5">
        <v>0</v>
      </c>
      <c r="Q23" s="62">
        <v>43438</v>
      </c>
      <c r="R23" s="49"/>
      <c r="S23" s="50"/>
      <c r="T23" s="6" t="s">
        <v>42</v>
      </c>
    </row>
    <row r="24" spans="1:21" ht="38.4" customHeight="1" x14ac:dyDescent="0.3">
      <c r="A24" s="4" t="s">
        <v>43</v>
      </c>
      <c r="B24" s="4" t="s">
        <v>44</v>
      </c>
      <c r="C24" s="63" t="s">
        <v>45</v>
      </c>
      <c r="D24" s="50"/>
      <c r="E24" s="64">
        <v>108004.83</v>
      </c>
      <c r="F24" s="65"/>
      <c r="G24" s="7">
        <v>87296.5</v>
      </c>
      <c r="H24" s="64">
        <v>0</v>
      </c>
      <c r="I24" s="65"/>
      <c r="J24" s="64">
        <v>0</v>
      </c>
      <c r="K24" s="66"/>
      <c r="L24" s="65"/>
      <c r="M24" s="7">
        <v>20708.330000000002</v>
      </c>
      <c r="N24" s="67">
        <v>0</v>
      </c>
      <c r="O24" s="50"/>
      <c r="P24" s="5">
        <v>0</v>
      </c>
      <c r="Q24" s="62">
        <v>43437</v>
      </c>
      <c r="R24" s="49"/>
      <c r="S24" s="50"/>
      <c r="T24" s="6" t="s">
        <v>42</v>
      </c>
    </row>
    <row r="25" spans="1:21" ht="36.6" customHeight="1" x14ac:dyDescent="0.3">
      <c r="A25" s="4" t="s">
        <v>46</v>
      </c>
      <c r="B25" s="4" t="s">
        <v>44</v>
      </c>
      <c r="C25" s="63" t="s">
        <v>47</v>
      </c>
      <c r="D25" s="50"/>
      <c r="E25" s="64">
        <v>255130</v>
      </c>
      <c r="F25" s="65"/>
      <c r="G25" s="7">
        <v>216860.5</v>
      </c>
      <c r="H25" s="64">
        <v>0</v>
      </c>
      <c r="I25" s="65"/>
      <c r="J25" s="64">
        <v>0</v>
      </c>
      <c r="K25" s="66"/>
      <c r="L25" s="65"/>
      <c r="M25" s="7">
        <v>38269.5</v>
      </c>
      <c r="N25" s="67">
        <v>0</v>
      </c>
      <c r="O25" s="50"/>
      <c r="P25" s="5">
        <v>0</v>
      </c>
      <c r="Q25" s="62">
        <v>42796</v>
      </c>
      <c r="R25" s="49"/>
      <c r="S25" s="50"/>
      <c r="T25" s="6" t="s">
        <v>0</v>
      </c>
    </row>
    <row r="26" spans="1:21" ht="47.4" customHeight="1" x14ac:dyDescent="0.3">
      <c r="A26" s="4" t="s">
        <v>48</v>
      </c>
      <c r="B26" s="4" t="s">
        <v>49</v>
      </c>
      <c r="C26" s="63" t="s">
        <v>50</v>
      </c>
      <c r="D26" s="50"/>
      <c r="E26" s="64">
        <v>195416.42</v>
      </c>
      <c r="F26" s="65"/>
      <c r="G26" s="7">
        <v>166103.96</v>
      </c>
      <c r="H26" s="64">
        <v>0</v>
      </c>
      <c r="I26" s="65"/>
      <c r="J26" s="64">
        <v>0</v>
      </c>
      <c r="K26" s="66"/>
      <c r="L26" s="65"/>
      <c r="M26" s="7">
        <v>29312.46</v>
      </c>
      <c r="N26" s="67">
        <v>0</v>
      </c>
      <c r="O26" s="50"/>
      <c r="P26" s="5">
        <v>0</v>
      </c>
      <c r="Q26" s="62">
        <v>42796</v>
      </c>
      <c r="R26" s="49"/>
      <c r="S26" s="50"/>
      <c r="T26" s="6" t="s">
        <v>0</v>
      </c>
      <c r="U26" s="8"/>
    </row>
    <row r="27" spans="1:21" ht="12" customHeight="1" x14ac:dyDescent="0.3">
      <c r="A27" s="80" t="s">
        <v>51</v>
      </c>
      <c r="B27" s="80" t="s">
        <v>49</v>
      </c>
      <c r="C27" s="68" t="s">
        <v>52</v>
      </c>
      <c r="D27" s="69"/>
      <c r="E27" s="20">
        <v>287435.84000000003</v>
      </c>
      <c r="F27" s="21"/>
      <c r="G27" s="24">
        <v>244320.46</v>
      </c>
      <c r="H27" s="81">
        <v>0</v>
      </c>
      <c r="I27" s="82"/>
      <c r="J27" s="81">
        <v>0</v>
      </c>
      <c r="K27" s="85"/>
      <c r="L27" s="82"/>
      <c r="M27" s="24">
        <v>43115.38</v>
      </c>
      <c r="N27" s="81">
        <v>0</v>
      </c>
      <c r="O27" s="82"/>
      <c r="P27" s="24">
        <v>0</v>
      </c>
      <c r="Q27" s="87">
        <v>43438</v>
      </c>
      <c r="R27" s="88"/>
      <c r="S27" s="89"/>
      <c r="T27" s="126" t="s">
        <v>42</v>
      </c>
      <c r="U27" s="9"/>
    </row>
    <row r="28" spans="1:21" ht="39" customHeight="1" x14ac:dyDescent="0.3">
      <c r="A28" s="79"/>
      <c r="B28" s="79"/>
      <c r="C28" s="70"/>
      <c r="D28" s="71"/>
      <c r="E28" s="22"/>
      <c r="F28" s="23"/>
      <c r="G28" s="25"/>
      <c r="H28" s="83"/>
      <c r="I28" s="84"/>
      <c r="J28" s="83"/>
      <c r="K28" s="86"/>
      <c r="L28" s="84"/>
      <c r="M28" s="25"/>
      <c r="N28" s="83"/>
      <c r="O28" s="84"/>
      <c r="P28" s="25"/>
      <c r="Q28" s="90"/>
      <c r="R28" s="91"/>
      <c r="S28" s="92"/>
      <c r="T28" s="127"/>
    </row>
    <row r="29" spans="1:21" ht="39.6" customHeight="1" x14ac:dyDescent="0.3">
      <c r="A29" s="4" t="s">
        <v>53</v>
      </c>
      <c r="B29" s="4" t="s">
        <v>54</v>
      </c>
      <c r="C29" s="63" t="s">
        <v>55</v>
      </c>
      <c r="D29" s="50"/>
      <c r="E29" s="64">
        <v>399723.41</v>
      </c>
      <c r="F29" s="65"/>
      <c r="G29" s="7">
        <v>339764.5</v>
      </c>
      <c r="H29" s="64">
        <v>0</v>
      </c>
      <c r="I29" s="65"/>
      <c r="J29" s="64">
        <v>0</v>
      </c>
      <c r="K29" s="66"/>
      <c r="L29" s="65"/>
      <c r="M29" s="7">
        <v>59958.91</v>
      </c>
      <c r="N29" s="67">
        <v>0</v>
      </c>
      <c r="O29" s="50"/>
      <c r="P29" s="5">
        <v>0</v>
      </c>
      <c r="Q29" s="62">
        <v>43438</v>
      </c>
      <c r="R29" s="49"/>
      <c r="S29" s="50"/>
      <c r="T29" s="6" t="s">
        <v>42</v>
      </c>
      <c r="U29" s="11"/>
    </row>
    <row r="30" spans="1:21" ht="47.4" customHeight="1" x14ac:dyDescent="0.3">
      <c r="A30" s="4" t="s">
        <v>56</v>
      </c>
      <c r="B30" s="4" t="s">
        <v>54</v>
      </c>
      <c r="C30" s="63" t="s">
        <v>57</v>
      </c>
      <c r="D30" s="50"/>
      <c r="E30" s="64">
        <v>8470</v>
      </c>
      <c r="F30" s="65"/>
      <c r="G30" s="7">
        <v>7199.5</v>
      </c>
      <c r="H30" s="64">
        <v>0</v>
      </c>
      <c r="I30" s="65"/>
      <c r="J30" s="64">
        <v>0</v>
      </c>
      <c r="K30" s="66"/>
      <c r="L30" s="65"/>
      <c r="M30" s="7">
        <v>1270.5</v>
      </c>
      <c r="N30" s="67">
        <v>0</v>
      </c>
      <c r="O30" s="50"/>
      <c r="P30" s="5">
        <v>0</v>
      </c>
      <c r="Q30" s="62">
        <v>42726</v>
      </c>
      <c r="R30" s="49"/>
      <c r="S30" s="50"/>
      <c r="T30" s="6" t="s">
        <v>0</v>
      </c>
    </row>
    <row r="31" spans="1:21" ht="46.2" customHeight="1" x14ac:dyDescent="0.3">
      <c r="A31" s="4" t="s">
        <v>58</v>
      </c>
      <c r="B31" s="4" t="s">
        <v>59</v>
      </c>
      <c r="C31" s="63" t="s">
        <v>60</v>
      </c>
      <c r="D31" s="50"/>
      <c r="E31" s="64">
        <v>481145.83</v>
      </c>
      <c r="F31" s="65"/>
      <c r="G31" s="7">
        <v>408974.28</v>
      </c>
      <c r="H31" s="64">
        <v>0</v>
      </c>
      <c r="I31" s="65"/>
      <c r="J31" s="64">
        <v>0</v>
      </c>
      <c r="K31" s="66"/>
      <c r="L31" s="65"/>
      <c r="M31" s="7">
        <v>72171.55</v>
      </c>
      <c r="N31" s="67">
        <v>0</v>
      </c>
      <c r="O31" s="50"/>
      <c r="P31" s="5">
        <v>0</v>
      </c>
      <c r="Q31" s="62">
        <v>42796</v>
      </c>
      <c r="R31" s="49"/>
      <c r="S31" s="50"/>
      <c r="T31" s="6" t="s">
        <v>0</v>
      </c>
    </row>
    <row r="32" spans="1:21" ht="45" customHeight="1" x14ac:dyDescent="0.3">
      <c r="A32" s="4" t="s">
        <v>61</v>
      </c>
      <c r="B32" s="4" t="s">
        <v>62</v>
      </c>
      <c r="C32" s="63" t="s">
        <v>63</v>
      </c>
      <c r="D32" s="50"/>
      <c r="E32" s="64">
        <v>30501.279999999999</v>
      </c>
      <c r="F32" s="65"/>
      <c r="G32" s="7">
        <v>25926.09</v>
      </c>
      <c r="H32" s="64">
        <v>0</v>
      </c>
      <c r="I32" s="65"/>
      <c r="J32" s="64">
        <v>0</v>
      </c>
      <c r="K32" s="66"/>
      <c r="L32" s="65"/>
      <c r="M32" s="7">
        <v>4575.1899999999996</v>
      </c>
      <c r="N32" s="67">
        <v>0</v>
      </c>
      <c r="O32" s="50"/>
      <c r="P32" s="5">
        <v>0</v>
      </c>
      <c r="Q32" s="62">
        <v>42796</v>
      </c>
      <c r="R32" s="49"/>
      <c r="S32" s="50"/>
      <c r="T32" s="6" t="s">
        <v>0</v>
      </c>
    </row>
    <row r="33" spans="1:21" ht="39" customHeight="1" x14ac:dyDescent="0.3">
      <c r="A33" s="4" t="s">
        <v>64</v>
      </c>
      <c r="B33" s="4" t="s">
        <v>62</v>
      </c>
      <c r="C33" s="63" t="s">
        <v>65</v>
      </c>
      <c r="D33" s="50"/>
      <c r="E33" s="64">
        <v>7401.2</v>
      </c>
      <c r="F33" s="65"/>
      <c r="G33" s="7">
        <v>6291.02</v>
      </c>
      <c r="H33" s="64">
        <v>0</v>
      </c>
      <c r="I33" s="65"/>
      <c r="J33" s="64">
        <v>0</v>
      </c>
      <c r="K33" s="66"/>
      <c r="L33" s="65"/>
      <c r="M33" s="7">
        <v>1110.18</v>
      </c>
      <c r="N33" s="67">
        <v>0</v>
      </c>
      <c r="O33" s="50"/>
      <c r="P33" s="5">
        <v>0</v>
      </c>
      <c r="Q33" s="62">
        <v>44042</v>
      </c>
      <c r="R33" s="49"/>
      <c r="S33" s="50"/>
      <c r="T33" s="6" t="s">
        <v>42</v>
      </c>
    </row>
    <row r="34" spans="1:21" ht="37.200000000000003" customHeight="1" x14ac:dyDescent="0.3">
      <c r="A34" s="4" t="s">
        <v>66</v>
      </c>
      <c r="B34" s="13" t="s">
        <v>67</v>
      </c>
      <c r="C34" s="135" t="s">
        <v>68</v>
      </c>
      <c r="D34" s="44"/>
      <c r="E34" s="64">
        <v>36994.089999999997</v>
      </c>
      <c r="F34" s="65"/>
      <c r="G34" s="7">
        <v>31444.98</v>
      </c>
      <c r="H34" s="64">
        <v>0</v>
      </c>
      <c r="I34" s="65"/>
      <c r="J34" s="64">
        <v>0</v>
      </c>
      <c r="K34" s="66"/>
      <c r="L34" s="65"/>
      <c r="M34" s="7">
        <v>5549.11</v>
      </c>
      <c r="N34" s="67">
        <v>0</v>
      </c>
      <c r="O34" s="50"/>
      <c r="P34" s="5">
        <v>0</v>
      </c>
      <c r="Q34" s="123">
        <v>42794</v>
      </c>
      <c r="R34" s="51"/>
      <c r="S34" s="44"/>
      <c r="T34" s="10" t="s">
        <v>0</v>
      </c>
    </row>
    <row r="35" spans="1:21" ht="13.95" customHeight="1" x14ac:dyDescent="0.3">
      <c r="A35" s="97" t="s">
        <v>69</v>
      </c>
      <c r="B35" s="95" t="s">
        <v>67</v>
      </c>
      <c r="C35" s="99" t="s">
        <v>70</v>
      </c>
      <c r="D35" s="100"/>
      <c r="E35" s="26">
        <v>495751.62</v>
      </c>
      <c r="F35" s="21"/>
      <c r="G35" s="24">
        <v>421388.87</v>
      </c>
      <c r="H35" s="81">
        <v>0</v>
      </c>
      <c r="I35" s="82"/>
      <c r="J35" s="81">
        <v>0</v>
      </c>
      <c r="K35" s="85"/>
      <c r="L35" s="82"/>
      <c r="M35" s="24">
        <v>74362.75</v>
      </c>
      <c r="N35" s="81">
        <v>0</v>
      </c>
      <c r="O35" s="82"/>
      <c r="P35" s="81">
        <v>0</v>
      </c>
      <c r="Q35" s="129">
        <v>43437</v>
      </c>
      <c r="R35" s="130"/>
      <c r="S35" s="131"/>
      <c r="T35" s="124" t="s">
        <v>42</v>
      </c>
      <c r="U35" s="9"/>
    </row>
    <row r="36" spans="1:21" ht="37.200000000000003" customHeight="1" thickBot="1" x14ac:dyDescent="0.35">
      <c r="A36" s="98"/>
      <c r="B36" s="96"/>
      <c r="C36" s="101"/>
      <c r="D36" s="102"/>
      <c r="E36" s="27"/>
      <c r="F36" s="28"/>
      <c r="G36" s="29"/>
      <c r="H36" s="103"/>
      <c r="I36" s="104"/>
      <c r="J36" s="103"/>
      <c r="K36" s="128"/>
      <c r="L36" s="104"/>
      <c r="M36" s="30"/>
      <c r="N36" s="103"/>
      <c r="O36" s="104"/>
      <c r="P36" s="103"/>
      <c r="Q36" s="132"/>
      <c r="R36" s="133"/>
      <c r="S36" s="134"/>
      <c r="T36" s="125"/>
    </row>
    <row r="37" spans="1:21" ht="14.4" customHeight="1" x14ac:dyDescent="0.3">
      <c r="A37" s="105" t="s">
        <v>71</v>
      </c>
      <c r="B37" s="106"/>
      <c r="C37" s="106"/>
      <c r="D37" s="106"/>
      <c r="E37" s="107"/>
      <c r="F37" s="18">
        <f>SUM(E21:F36)</f>
        <v>2568221.5</v>
      </c>
      <c r="G37" s="16">
        <f>SUM(G21:G36)</f>
        <v>2178480.6</v>
      </c>
      <c r="H37" s="111">
        <v>0</v>
      </c>
      <c r="I37" s="112"/>
      <c r="J37" s="111">
        <v>0</v>
      </c>
      <c r="K37" s="115"/>
      <c r="L37" s="112"/>
      <c r="M37" s="14">
        <f>SUM(M21:M36)</f>
        <v>389740.89999999997</v>
      </c>
      <c r="N37" s="111">
        <v>0</v>
      </c>
      <c r="O37" s="112"/>
      <c r="P37" s="14">
        <v>0</v>
      </c>
      <c r="Q37" s="117" t="s">
        <v>0</v>
      </c>
      <c r="R37" s="118"/>
      <c r="S37" s="118"/>
      <c r="T37" s="119"/>
    </row>
    <row r="38" spans="1:21" ht="14.4" customHeight="1" x14ac:dyDescent="0.3">
      <c r="A38" s="108"/>
      <c r="B38" s="109"/>
      <c r="C38" s="109"/>
      <c r="D38" s="109"/>
      <c r="E38" s="110"/>
      <c r="F38" s="19"/>
      <c r="G38" s="17"/>
      <c r="H38" s="113"/>
      <c r="I38" s="114"/>
      <c r="J38" s="113"/>
      <c r="K38" s="116"/>
      <c r="L38" s="114"/>
      <c r="M38" s="15"/>
      <c r="N38" s="113"/>
      <c r="O38" s="114"/>
      <c r="P38" s="15"/>
      <c r="Q38" s="120"/>
      <c r="R38" s="121"/>
      <c r="S38" s="121"/>
      <c r="T38" s="122"/>
    </row>
    <row r="39" spans="1:21" ht="16.95" customHeight="1" x14ac:dyDescent="0.3">
      <c r="A39" s="72" t="s">
        <v>72</v>
      </c>
      <c r="B39" s="73"/>
      <c r="C39" s="73"/>
      <c r="D39" s="73"/>
      <c r="E39" s="73"/>
      <c r="F39" s="74"/>
      <c r="G39" s="75">
        <v>2197658</v>
      </c>
      <c r="H39" s="36"/>
      <c r="I39" s="36"/>
      <c r="J39" s="36"/>
      <c r="K39" s="36"/>
      <c r="L39" s="36"/>
      <c r="M39" s="36"/>
      <c r="N39" s="36"/>
      <c r="O39" s="36"/>
      <c r="P39" s="36"/>
      <c r="Q39" s="49"/>
      <c r="R39" s="49"/>
      <c r="S39" s="49"/>
      <c r="T39" s="50"/>
    </row>
    <row r="40" spans="1:21" ht="33.6" customHeight="1" x14ac:dyDescent="0.3">
      <c r="F40" s="8"/>
      <c r="G40" s="12"/>
      <c r="I40" s="8"/>
    </row>
    <row r="41" spans="1:21" ht="0" hidden="1" customHeight="1" x14ac:dyDescent="0.3"/>
    <row r="42" spans="1:21" ht="36.6" customHeight="1" x14ac:dyDescent="0.3">
      <c r="F42" s="8"/>
    </row>
  </sheetData>
  <mergeCells count="150">
    <mergeCell ref="B27:B28"/>
    <mergeCell ref="A27:A28"/>
    <mergeCell ref="H27:I28"/>
    <mergeCell ref="J27:L28"/>
    <mergeCell ref="N27:O28"/>
    <mergeCell ref="P27:P28"/>
    <mergeCell ref="Q27:S28"/>
    <mergeCell ref="T27:T28"/>
    <mergeCell ref="J35:L36"/>
    <mergeCell ref="N35:O36"/>
    <mergeCell ref="P35:P36"/>
    <mergeCell ref="Q35:S36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A39:F39"/>
    <mergeCell ref="G39:T39"/>
    <mergeCell ref="R1:T1"/>
    <mergeCell ref="C21:D22"/>
    <mergeCell ref="B21:B22"/>
    <mergeCell ref="A21:A22"/>
    <mergeCell ref="H21:I22"/>
    <mergeCell ref="J21:L22"/>
    <mergeCell ref="N21:O22"/>
    <mergeCell ref="P21:P22"/>
    <mergeCell ref="Q21:S22"/>
    <mergeCell ref="T21:T22"/>
    <mergeCell ref="B35:B36"/>
    <mergeCell ref="A35:A36"/>
    <mergeCell ref="C35:D36"/>
    <mergeCell ref="H35:I36"/>
    <mergeCell ref="A37:E38"/>
    <mergeCell ref="H37:I38"/>
    <mergeCell ref="J37:L38"/>
    <mergeCell ref="N37:O38"/>
    <mergeCell ref="P37:P38"/>
    <mergeCell ref="Q37:T38"/>
    <mergeCell ref="Q34:S34"/>
    <mergeCell ref="T35:T36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C29:D29"/>
    <mergeCell ref="E29:F29"/>
    <mergeCell ref="H29:I29"/>
    <mergeCell ref="J29:L29"/>
    <mergeCell ref="N29:O29"/>
    <mergeCell ref="Q29:S29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C27:D28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M37:M38"/>
    <mergeCell ref="G37:G38"/>
    <mergeCell ref="F37:F38"/>
    <mergeCell ref="E21:F22"/>
    <mergeCell ref="G21:G22"/>
    <mergeCell ref="M21:M22"/>
    <mergeCell ref="E27:F28"/>
    <mergeCell ref="G27:G28"/>
    <mergeCell ref="M27:M28"/>
    <mergeCell ref="E35:F36"/>
    <mergeCell ref="G35:G36"/>
    <mergeCell ref="M35:M3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2023-09-14T11:35:04Z</dcterms:created>
  <dcterms:modified xsi:type="dcterms:W3CDTF">2023-10-31T07:54:42Z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