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</calcChain>
</file>

<file path=xl/sharedStrings.xml><?xml version="1.0" encoding="utf-8"?>
<sst xmlns="http://schemas.openxmlformats.org/spreadsheetml/2006/main" count="82" uniqueCount="57">
  <si>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</si>
  <si>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</si>
  <si>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</si>
  <si>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</si>
  <si>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</si>
  <si>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</si>
  <si>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2016-08-18</t>
  </si>
  <si>
    <t>Nr.</t>
  </si>
  <si>
    <t>07.1.1-CPVA-R-905-81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</si>
  <si>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</si>
  <si>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</si>
  <si>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</si>
  <si>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</si>
  <si>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</si>
  <si>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</si>
  <si>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</si>
  <si>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</si>
  <si>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</si>
  <si>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</si>
  <si>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</si>
  <si>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</si>
  <si>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</si>
  <si>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</si>
  <si>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</si>
  <si>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</si>
  <si>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</si>
  <si>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</si>
  <si>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</si>
  <si>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</si>
  <si>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</si>
  <si>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</si>
  <si>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</si>
  <si>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</si>
  <si>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</si>
  <si>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</si>
  <si>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</si>
  <si>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</si>
  <si>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</si>
  <si>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Plungės rajono savivaldybės administracija</t>
  </si>
  <si>
    <t>Aktyvaus poilsio ir pramogų zonų sukūrimas Plungės m. M. Oginskio dvaro teritorijoje, prie autobusų stoties</t>
  </si>
  <si>
    <t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"</t>
  </si>
  <si>
    <t>2.</t>
  </si>
  <si>
    <t>Babrungo upės slėnio estrados teritorijos ir jos prieigų bei jungčių su Plungės miesto centrine dalimi sutvarkymas</t>
  </si>
  <si>
    <t>3.</t>
  </si>
  <si>
    <t>Plungės miesto poilsio ir rekreacijos zonų sukūrimas prie Babrungo upės ir Gondingos hidroelektrinės tvenkinio bei prieigų prie jų sutvarkymas</t>
  </si>
  <si>
    <t>4.</t>
  </si>
  <si>
    <t>Rietavo savivaldybės administracija</t>
  </si>
  <si>
    <t>Viešosios erdvės su prieigomis sutvarkymas Rietavo miesto Laisvės gatvėje, įrengiant Žemės ūkio produktų turgelį</t>
  </si>
  <si>
    <t>5.</t>
  </si>
  <si>
    <t>Rietavo miesto viešųjų erdvių kompleksinis sutvarkymas</t>
  </si>
  <si>
    <t>6.</t>
  </si>
  <si>
    <t>Rietavo kunigaikščių Oginskių dvarvietės sutvarkymas ir pritaikymas bendruomeniniams poreikiams, naujų paslaugų teikimui</t>
  </si>
  <si>
    <t>7.</t>
  </si>
  <si>
    <t>Poilsio ir rekreacijos zonos įrengimas šalia Rietavo kunigaikščių Oginskių dvarvietės</t>
  </si>
  <si>
    <t>IŠ VISO:</t>
  </si>
  <si>
    <t>Regionui numatytas ES struktūrinių fondų lėšų limitas:</t>
  </si>
  <si>
    <t>PATVIRTINTA 
Telšių regiono plėtros tarybos 2016 m. rugpjūčio 18 sprendimu Nr. 51/10S-26
(Telšių regiono plėtros tarybos kolegijos 2023 m. spalio 30 d. sprendimo Nr. K/S-31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</si>
</sst>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Cambria"/>
      <family val="1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1" fillId="0" borderId="0" xfId="0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4" fontId="12" fillId="0" borderId="0" xfId="0" applyNumberFormat="1" applyFont="1"/>
    <xf numFmtId="164" fontId="14" fillId="0" borderId="2" xfId="1" applyNumberFormat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4" fontId="11" fillId="0" borderId="8" xfId="0" applyNumberFormat="1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6" fillId="0" borderId="20" xfId="1" applyNumberFormat="1" applyFont="1" applyBorder="1" applyAlignment="1">
      <alignment horizontal="right" vertical="top" wrapText="1" readingOrder="1"/>
    </xf>
    <xf numFmtId="164" fontId="16" fillId="0" borderId="21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15" fillId="0" borderId="32" xfId="1" applyNumberFormat="1" applyFont="1" applyBorder="1" applyAlignment="1">
      <alignment horizontal="right" vertical="top" wrapText="1" readingOrder="1"/>
    </xf>
    <xf numFmtId="164" fontId="15" fillId="0" borderId="33" xfId="1" applyNumberFormat="1" applyFont="1" applyBorder="1" applyAlignment="1">
      <alignment horizontal="righ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4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1" fillId="0" borderId="16" xfId="1" applyFont="1" applyBorder="1" applyAlignment="1">
      <alignment horizontal="right" vertical="top" wrapText="1"/>
    </xf>
    <xf numFmtId="164" fontId="14" fillId="0" borderId="18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16" fillId="0" borderId="34" xfId="1" applyNumberFormat="1" applyFont="1" applyBorder="1" applyAlignment="1">
      <alignment horizontal="right" vertical="top" wrapText="1" readingOrder="1"/>
    </xf>
    <xf numFmtId="164" fontId="16" fillId="0" borderId="35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4" fontId="14" fillId="0" borderId="19" xfId="0" applyNumberFormat="1" applyFont="1" applyBorder="1" applyAlignment="1">
      <alignment horizontal="right" vertical="top"/>
    </xf>
    <xf numFmtId="0" fontId="8" fillId="0" borderId="6" xfId="1" applyFont="1" applyBorder="1" applyAlignment="1">
      <alignment horizontal="left" vertical="top" wrapText="1" readingOrder="1"/>
    </xf>
    <xf numFmtId="0" fontId="8" fillId="0" borderId="1" xfId="1" applyFont="1" applyBorder="1" applyAlignment="1">
      <alignment horizontal="lef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164" fontId="16" fillId="0" borderId="30" xfId="1" applyNumberFormat="1" applyFont="1" applyBorder="1" applyAlignment="1">
      <alignment horizontal="right" vertical="top" wrapText="1" readingOrder="1"/>
    </xf>
    <xf numFmtId="164" fontId="16" fillId="0" borderId="31" xfId="1" applyNumberFormat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>
      <selection activeCell="L11" sqref="L11:N11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6640625" customWidth="1"/>
  </cols>
  <sheetData>
    <row r="1" spans="1:20" ht="68.400000000000006" customHeight="1" x14ac:dyDescent="0.3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7" t="s">
        <v>56</v>
      </c>
      <c r="S1" s="98"/>
      <c r="T1" s="98"/>
    </row>
    <row r="2" spans="1:20" ht="16.95" customHeight="1" x14ac:dyDescent="0.3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9" t="s">
        <v>0</v>
      </c>
      <c r="S2" s="96"/>
      <c r="T2" s="96"/>
    </row>
    <row r="3" spans="1:20" ht="16.95" customHeight="1" x14ac:dyDescent="0.3">
      <c r="A3" s="100" t="s">
        <v>0</v>
      </c>
      <c r="B3" s="96"/>
      <c r="C3" s="96"/>
      <c r="D3" s="101" t="s">
        <v>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100" t="s">
        <v>0</v>
      </c>
      <c r="T3" s="96"/>
    </row>
    <row r="4" spans="1:20" ht="17.100000000000001" customHeight="1" x14ac:dyDescent="0.3">
      <c r="A4" s="110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6.95" customHeight="1" x14ac:dyDescent="0.3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6.95" customHeight="1" x14ac:dyDescent="0.3">
      <c r="A6" s="100" t="s">
        <v>0</v>
      </c>
      <c r="B6" s="96"/>
      <c r="C6" s="96"/>
      <c r="D6" s="118" t="s">
        <v>3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100" t="s">
        <v>0</v>
      </c>
      <c r="T6" s="96"/>
    </row>
    <row r="7" spans="1:20" ht="16.95" customHeight="1" x14ac:dyDescent="0.3">
      <c r="A7" s="110" t="s">
        <v>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5" customHeight="1" x14ac:dyDescent="0.3">
      <c r="A8" s="111" t="s">
        <v>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5" customHeight="1" x14ac:dyDescent="0.3">
      <c r="A9" s="112" t="s">
        <v>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ht="17.100000000000001" customHeight="1" x14ac:dyDescent="0.3">
      <c r="A10" s="113" t="s">
        <v>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3">
      <c r="A11" s="100" t="s">
        <v>0</v>
      </c>
      <c r="B11" s="96"/>
      <c r="C11" s="96"/>
      <c r="D11" s="96"/>
      <c r="E11" s="96"/>
      <c r="F11" s="96"/>
      <c r="G11" s="96"/>
      <c r="H11" s="96"/>
      <c r="I11" s="114" t="s">
        <v>6</v>
      </c>
      <c r="J11" s="82"/>
      <c r="K11" s="1" t="s">
        <v>7</v>
      </c>
      <c r="L11" s="114" t="s">
        <v>8</v>
      </c>
      <c r="M11" s="82"/>
      <c r="N11" s="82"/>
      <c r="O11" s="100" t="s">
        <v>0</v>
      </c>
      <c r="P11" s="96"/>
      <c r="Q11" s="96"/>
      <c r="R11" s="96"/>
      <c r="S11" s="96"/>
      <c r="T11" s="96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102" t="s">
        <v>9</v>
      </c>
      <c r="B14" s="102" t="s">
        <v>10</v>
      </c>
      <c r="C14" s="102" t="s">
        <v>11</v>
      </c>
      <c r="D14" s="77"/>
      <c r="E14" s="102" t="s">
        <v>12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02" t="s">
        <v>13</v>
      </c>
      <c r="R14" s="109"/>
      <c r="S14" s="77"/>
      <c r="T14" s="102" t="s">
        <v>14</v>
      </c>
    </row>
    <row r="15" spans="1:20" ht="20.399999999999999" customHeight="1" x14ac:dyDescent="0.3">
      <c r="A15" s="103"/>
      <c r="B15" s="103"/>
      <c r="C15" s="105"/>
      <c r="D15" s="106"/>
      <c r="E15" s="102" t="s">
        <v>15</v>
      </c>
      <c r="F15" s="77"/>
      <c r="G15" s="102" t="s">
        <v>16</v>
      </c>
      <c r="H15" s="18"/>
      <c r="I15" s="19"/>
      <c r="J15" s="115" t="s">
        <v>17</v>
      </c>
      <c r="K15" s="96"/>
      <c r="L15" s="96"/>
      <c r="M15" s="96"/>
      <c r="N15" s="96"/>
      <c r="O15" s="96"/>
      <c r="P15" s="96"/>
      <c r="Q15" s="105"/>
      <c r="R15" s="96"/>
      <c r="S15" s="106"/>
      <c r="T15" s="103"/>
    </row>
    <row r="16" spans="1:20" ht="16.2" customHeight="1" x14ac:dyDescent="0.3">
      <c r="A16" s="103"/>
      <c r="B16" s="103"/>
      <c r="C16" s="105"/>
      <c r="D16" s="106"/>
      <c r="E16" s="105"/>
      <c r="F16" s="106"/>
      <c r="G16" s="102" t="s">
        <v>18</v>
      </c>
      <c r="H16" s="119" t="s">
        <v>0</v>
      </c>
      <c r="I16" s="18"/>
      <c r="J16" s="120" t="s">
        <v>19</v>
      </c>
      <c r="K16" s="121"/>
      <c r="L16" s="121"/>
      <c r="M16" s="121"/>
      <c r="N16" s="121"/>
      <c r="O16" s="121"/>
      <c r="P16" s="122"/>
      <c r="Q16" s="105"/>
      <c r="R16" s="96"/>
      <c r="S16" s="106"/>
      <c r="T16" s="103"/>
    </row>
    <row r="17" spans="1:21" ht="17.100000000000001" customHeight="1" x14ac:dyDescent="0.3">
      <c r="A17" s="103"/>
      <c r="B17" s="103"/>
      <c r="C17" s="105"/>
      <c r="D17" s="106"/>
      <c r="E17" s="105"/>
      <c r="F17" s="106"/>
      <c r="G17" s="103"/>
      <c r="H17" s="102" t="s">
        <v>20</v>
      </c>
      <c r="I17" s="77"/>
      <c r="J17" s="102" t="s">
        <v>21</v>
      </c>
      <c r="K17" s="18"/>
      <c r="L17" s="18"/>
      <c r="M17" s="18"/>
      <c r="N17" s="18"/>
      <c r="O17" s="18"/>
      <c r="P17" s="19"/>
      <c r="Q17" s="105"/>
      <c r="R17" s="96"/>
      <c r="S17" s="106"/>
      <c r="T17" s="103"/>
    </row>
    <row r="18" spans="1:21" ht="49.95" customHeight="1" x14ac:dyDescent="0.3">
      <c r="A18" s="104"/>
      <c r="B18" s="104"/>
      <c r="C18" s="107"/>
      <c r="D18" s="108"/>
      <c r="E18" s="107"/>
      <c r="F18" s="108"/>
      <c r="G18" s="104"/>
      <c r="H18" s="107"/>
      <c r="I18" s="108"/>
      <c r="J18" s="102" t="s">
        <v>20</v>
      </c>
      <c r="K18" s="18"/>
      <c r="L18" s="19"/>
      <c r="M18" s="2" t="s">
        <v>22</v>
      </c>
      <c r="N18" s="102" t="s">
        <v>23</v>
      </c>
      <c r="O18" s="19"/>
      <c r="P18" s="2" t="s">
        <v>24</v>
      </c>
      <c r="Q18" s="107"/>
      <c r="R18" s="82"/>
      <c r="S18" s="108"/>
      <c r="T18" s="104"/>
    </row>
    <row r="19" spans="1:21" x14ac:dyDescent="0.3">
      <c r="A19" s="3" t="s">
        <v>25</v>
      </c>
      <c r="B19" s="3" t="s">
        <v>26</v>
      </c>
      <c r="C19" s="90" t="s">
        <v>27</v>
      </c>
      <c r="D19" s="19"/>
      <c r="E19" s="90" t="s">
        <v>28</v>
      </c>
      <c r="F19" s="19"/>
      <c r="G19" s="3" t="s">
        <v>29</v>
      </c>
      <c r="H19" s="90" t="s">
        <v>30</v>
      </c>
      <c r="I19" s="19"/>
      <c r="J19" s="90" t="s">
        <v>31</v>
      </c>
      <c r="K19" s="18"/>
      <c r="L19" s="19"/>
      <c r="M19" s="3" t="s">
        <v>32</v>
      </c>
      <c r="N19" s="90" t="s">
        <v>33</v>
      </c>
      <c r="O19" s="19"/>
      <c r="P19" s="3" t="s">
        <v>34</v>
      </c>
      <c r="Q19" s="90" t="s">
        <v>35</v>
      </c>
      <c r="R19" s="18"/>
      <c r="S19" s="19"/>
      <c r="T19" s="3" t="s">
        <v>36</v>
      </c>
    </row>
    <row r="20" spans="1:21" ht="54.6" customHeight="1" x14ac:dyDescent="0.3">
      <c r="A20" s="4" t="s">
        <v>37</v>
      </c>
      <c r="B20" s="4" t="s">
        <v>38</v>
      </c>
      <c r="C20" s="66" t="s">
        <v>39</v>
      </c>
      <c r="D20" s="19"/>
      <c r="E20" s="67">
        <v>2142215.15</v>
      </c>
      <c r="F20" s="68"/>
      <c r="G20" s="12">
        <v>1820882.88</v>
      </c>
      <c r="H20" s="67">
        <v>160666.13</v>
      </c>
      <c r="I20" s="68"/>
      <c r="J20" s="67">
        <v>0</v>
      </c>
      <c r="K20" s="69"/>
      <c r="L20" s="68"/>
      <c r="M20" s="12">
        <v>160666.14000000001</v>
      </c>
      <c r="N20" s="70">
        <v>0</v>
      </c>
      <c r="O20" s="19"/>
      <c r="P20" s="5">
        <v>0</v>
      </c>
      <c r="Q20" s="17">
        <v>42946</v>
      </c>
      <c r="R20" s="18"/>
      <c r="S20" s="19"/>
      <c r="T20" s="6" t="s">
        <v>40</v>
      </c>
    </row>
    <row r="21" spans="1:21" ht="64.2" customHeight="1" x14ac:dyDescent="0.3">
      <c r="A21" s="4" t="s">
        <v>41</v>
      </c>
      <c r="B21" s="4" t="s">
        <v>38</v>
      </c>
      <c r="C21" s="66" t="s">
        <v>42</v>
      </c>
      <c r="D21" s="19"/>
      <c r="E21" s="73">
        <v>3399173.16</v>
      </c>
      <c r="F21" s="78"/>
      <c r="G21" s="13">
        <v>2889297.18</v>
      </c>
      <c r="H21" s="67">
        <v>254937.99</v>
      </c>
      <c r="I21" s="68"/>
      <c r="J21" s="67">
        <v>0</v>
      </c>
      <c r="K21" s="69"/>
      <c r="L21" s="68"/>
      <c r="M21" s="12">
        <v>254937.99</v>
      </c>
      <c r="N21" s="70">
        <v>0</v>
      </c>
      <c r="O21" s="19"/>
      <c r="P21" s="5">
        <v>0</v>
      </c>
      <c r="Q21" s="17">
        <v>43007</v>
      </c>
      <c r="R21" s="18"/>
      <c r="S21" s="19"/>
      <c r="T21" s="6" t="s">
        <v>0</v>
      </c>
    </row>
    <row r="22" spans="1:21" ht="13.2" customHeight="1" x14ac:dyDescent="0.3">
      <c r="A22" s="74" t="s">
        <v>43</v>
      </c>
      <c r="B22" s="74" t="s">
        <v>38</v>
      </c>
      <c r="C22" s="84" t="s">
        <v>44</v>
      </c>
      <c r="D22" s="93"/>
      <c r="E22" s="91">
        <v>4297501.88</v>
      </c>
      <c r="F22" s="91"/>
      <c r="G22" s="92">
        <v>3652876.6</v>
      </c>
      <c r="H22" s="49">
        <v>322312.64</v>
      </c>
      <c r="I22" s="50"/>
      <c r="J22" s="48">
        <v>0</v>
      </c>
      <c r="K22" s="49"/>
      <c r="L22" s="50"/>
      <c r="M22" s="73">
        <v>322312.64</v>
      </c>
      <c r="N22" s="54">
        <v>0</v>
      </c>
      <c r="O22" s="55"/>
      <c r="P22" s="58">
        <v>0</v>
      </c>
      <c r="Q22" s="60">
        <v>43647</v>
      </c>
      <c r="R22" s="61"/>
      <c r="S22" s="62"/>
      <c r="T22" s="15" t="s">
        <v>0</v>
      </c>
      <c r="U22" s="20"/>
    </row>
    <row r="23" spans="1:21" ht="57.6" customHeight="1" x14ac:dyDescent="0.3">
      <c r="A23" s="75"/>
      <c r="B23" s="75"/>
      <c r="C23" s="86"/>
      <c r="D23" s="94"/>
      <c r="E23" s="91"/>
      <c r="F23" s="91"/>
      <c r="G23" s="92"/>
      <c r="H23" s="52"/>
      <c r="I23" s="53"/>
      <c r="J23" s="51"/>
      <c r="K23" s="52"/>
      <c r="L23" s="53"/>
      <c r="M23" s="71"/>
      <c r="N23" s="56"/>
      <c r="O23" s="57"/>
      <c r="P23" s="59"/>
      <c r="Q23" s="63"/>
      <c r="R23" s="64"/>
      <c r="S23" s="65"/>
      <c r="T23" s="16"/>
      <c r="U23" s="21"/>
    </row>
    <row r="24" spans="1:21" ht="61.2" customHeight="1" x14ac:dyDescent="0.3">
      <c r="A24" s="4" t="s">
        <v>45</v>
      </c>
      <c r="B24" s="4" t="s">
        <v>46</v>
      </c>
      <c r="C24" s="66" t="s">
        <v>47</v>
      </c>
      <c r="D24" s="19"/>
      <c r="E24" s="71">
        <v>334742.33</v>
      </c>
      <c r="F24" s="72"/>
      <c r="G24" s="14">
        <v>277930.96999999997</v>
      </c>
      <c r="H24" s="67">
        <v>32697.759999999998</v>
      </c>
      <c r="I24" s="68"/>
      <c r="J24" s="67">
        <v>0</v>
      </c>
      <c r="K24" s="69"/>
      <c r="L24" s="68"/>
      <c r="M24" s="12">
        <v>24113.599999999999</v>
      </c>
      <c r="N24" s="70">
        <v>0</v>
      </c>
      <c r="O24" s="19"/>
      <c r="P24" s="5">
        <v>0</v>
      </c>
      <c r="Q24" s="17">
        <v>43356</v>
      </c>
      <c r="R24" s="18"/>
      <c r="S24" s="19"/>
      <c r="T24" s="6" t="s">
        <v>0</v>
      </c>
    </row>
    <row r="25" spans="1:21" ht="16.2" customHeight="1" x14ac:dyDescent="0.3">
      <c r="A25" s="74" t="s">
        <v>48</v>
      </c>
      <c r="B25" s="74" t="s">
        <v>46</v>
      </c>
      <c r="C25" s="84" t="s">
        <v>49</v>
      </c>
      <c r="D25" s="85"/>
      <c r="E25" s="48">
        <v>793843.57</v>
      </c>
      <c r="F25" s="50"/>
      <c r="G25" s="73">
        <v>674767.03</v>
      </c>
      <c r="H25" s="48">
        <v>59538.27</v>
      </c>
      <c r="I25" s="50"/>
      <c r="J25" s="48">
        <v>0</v>
      </c>
      <c r="K25" s="49"/>
      <c r="L25" s="50"/>
      <c r="M25" s="73">
        <v>59538.27</v>
      </c>
      <c r="N25" s="54">
        <v>0</v>
      </c>
      <c r="O25" s="55"/>
      <c r="P25" s="58">
        <v>0</v>
      </c>
      <c r="Q25" s="60">
        <v>43370</v>
      </c>
      <c r="R25" s="61"/>
      <c r="S25" s="62"/>
      <c r="T25" s="15" t="s">
        <v>0</v>
      </c>
      <c r="U25" s="8"/>
    </row>
    <row r="26" spans="1:21" ht="42" customHeight="1" x14ac:dyDescent="0.3">
      <c r="A26" s="75"/>
      <c r="B26" s="75"/>
      <c r="C26" s="86"/>
      <c r="D26" s="87"/>
      <c r="E26" s="51"/>
      <c r="F26" s="53"/>
      <c r="G26" s="71"/>
      <c r="H26" s="51"/>
      <c r="I26" s="53"/>
      <c r="J26" s="51"/>
      <c r="K26" s="52"/>
      <c r="L26" s="53"/>
      <c r="M26" s="71"/>
      <c r="N26" s="56"/>
      <c r="O26" s="57"/>
      <c r="P26" s="59"/>
      <c r="Q26" s="63"/>
      <c r="R26" s="64"/>
      <c r="S26" s="65"/>
      <c r="T26" s="16"/>
    </row>
    <row r="27" spans="1:21" ht="69" customHeight="1" x14ac:dyDescent="0.3">
      <c r="A27" s="4" t="s">
        <v>50</v>
      </c>
      <c r="B27" s="4" t="s">
        <v>46</v>
      </c>
      <c r="C27" s="66" t="s">
        <v>51</v>
      </c>
      <c r="D27" s="19"/>
      <c r="E27" s="67">
        <v>618292.56000000006</v>
      </c>
      <c r="F27" s="68"/>
      <c r="G27" s="12">
        <v>525548.66</v>
      </c>
      <c r="H27" s="67">
        <v>61829.26</v>
      </c>
      <c r="I27" s="68"/>
      <c r="J27" s="67">
        <v>0</v>
      </c>
      <c r="K27" s="69"/>
      <c r="L27" s="68"/>
      <c r="M27" s="12">
        <v>30914.639999999999</v>
      </c>
      <c r="N27" s="70">
        <v>0</v>
      </c>
      <c r="O27" s="19"/>
      <c r="P27" s="5">
        <v>0</v>
      </c>
      <c r="Q27" s="17">
        <v>43761</v>
      </c>
      <c r="R27" s="18"/>
      <c r="S27" s="19"/>
      <c r="T27" s="6" t="s">
        <v>0</v>
      </c>
    </row>
    <row r="28" spans="1:21" ht="54" customHeight="1" thickBot="1" x14ac:dyDescent="0.35">
      <c r="A28" s="9" t="s">
        <v>52</v>
      </c>
      <c r="B28" s="9" t="s">
        <v>46</v>
      </c>
      <c r="C28" s="76" t="s">
        <v>53</v>
      </c>
      <c r="D28" s="77"/>
      <c r="E28" s="73">
        <v>332927.99</v>
      </c>
      <c r="F28" s="68"/>
      <c r="G28" s="12">
        <v>280627.21999999997</v>
      </c>
      <c r="H28" s="73">
        <v>24761.23</v>
      </c>
      <c r="I28" s="78"/>
      <c r="J28" s="73">
        <v>0</v>
      </c>
      <c r="K28" s="79"/>
      <c r="L28" s="78"/>
      <c r="M28" s="13">
        <v>27539.54</v>
      </c>
      <c r="N28" s="80">
        <v>0</v>
      </c>
      <c r="O28" s="77"/>
      <c r="P28" s="10">
        <v>0</v>
      </c>
      <c r="Q28" s="17">
        <v>43403</v>
      </c>
      <c r="R28" s="18"/>
      <c r="S28" s="19"/>
      <c r="T28" s="6" t="s">
        <v>0</v>
      </c>
    </row>
    <row r="29" spans="1:21" ht="14.4" customHeight="1" x14ac:dyDescent="0.3">
      <c r="A29" s="22" t="s">
        <v>54</v>
      </c>
      <c r="B29" s="23"/>
      <c r="C29" s="23"/>
      <c r="D29" s="23"/>
      <c r="E29" s="24"/>
      <c r="F29" s="46">
        <v>11918696.640000001</v>
      </c>
      <c r="G29" s="88">
        <f>SUM(G20+G21+G22+G24+G25+G27+G28)</f>
        <v>10121930.540000001</v>
      </c>
      <c r="H29" s="34">
        <f>SUM(H20+H21+H22+H24+H25+H27+H28)</f>
        <v>916743.28</v>
      </c>
      <c r="I29" s="36"/>
      <c r="J29" s="34">
        <v>0</v>
      </c>
      <c r="K29" s="35"/>
      <c r="L29" s="36"/>
      <c r="M29" s="116">
        <f>SUM(M20+M21+M22+M24+M25+M27+M28)</f>
        <v>880022.82000000007</v>
      </c>
      <c r="N29" s="40">
        <v>0</v>
      </c>
      <c r="O29" s="41"/>
      <c r="P29" s="44">
        <v>0</v>
      </c>
      <c r="Q29" s="28" t="s">
        <v>0</v>
      </c>
      <c r="R29" s="29"/>
      <c r="S29" s="29"/>
      <c r="T29" s="30"/>
    </row>
    <row r="30" spans="1:21" x14ac:dyDescent="0.3">
      <c r="A30" s="25"/>
      <c r="B30" s="26"/>
      <c r="C30" s="26"/>
      <c r="D30" s="26"/>
      <c r="E30" s="27"/>
      <c r="F30" s="47"/>
      <c r="G30" s="89"/>
      <c r="H30" s="37"/>
      <c r="I30" s="39"/>
      <c r="J30" s="37"/>
      <c r="K30" s="38"/>
      <c r="L30" s="39"/>
      <c r="M30" s="117"/>
      <c r="N30" s="42"/>
      <c r="O30" s="43"/>
      <c r="P30" s="45"/>
      <c r="Q30" s="31"/>
      <c r="R30" s="32"/>
      <c r="S30" s="32"/>
      <c r="T30" s="33"/>
    </row>
    <row r="31" spans="1:21" ht="16.95" customHeight="1" x14ac:dyDescent="0.3">
      <c r="A31" s="81" t="s">
        <v>55</v>
      </c>
      <c r="B31" s="82"/>
      <c r="C31" s="82"/>
      <c r="D31" s="82"/>
      <c r="E31" s="82"/>
      <c r="F31" s="19"/>
      <c r="G31" s="83">
        <v>10121930.539999999</v>
      </c>
      <c r="H31" s="82"/>
      <c r="I31" s="82"/>
      <c r="J31" s="82"/>
      <c r="K31" s="82"/>
      <c r="L31" s="82"/>
      <c r="M31" s="82"/>
      <c r="N31" s="82"/>
      <c r="O31" s="82"/>
      <c r="P31" s="82"/>
      <c r="Q31" s="18"/>
      <c r="R31" s="18"/>
      <c r="S31" s="18"/>
      <c r="T31" s="19"/>
    </row>
    <row r="32" spans="1:21" ht="33.6" customHeight="1" x14ac:dyDescent="0.3">
      <c r="F32" s="7"/>
      <c r="G32" s="11"/>
    </row>
    <row r="33" spans="6:6" ht="36.75" customHeight="1" x14ac:dyDescent="0.3">
      <c r="F33" s="7"/>
    </row>
  </sheetData>
  <mergeCells count="108">
    <mergeCell ref="A4:T4"/>
    <mergeCell ref="A5:T5"/>
    <mergeCell ref="A6:C6"/>
    <mergeCell ref="D6:R6"/>
    <mergeCell ref="S6:T6"/>
    <mergeCell ref="G16:G18"/>
    <mergeCell ref="H16:I16"/>
    <mergeCell ref="J16:P16"/>
    <mergeCell ref="H17:I18"/>
    <mergeCell ref="J17:P17"/>
    <mergeCell ref="J18:L18"/>
    <mergeCell ref="N18:O18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N19:O19"/>
    <mergeCell ref="J24:L24"/>
    <mergeCell ref="N24:O24"/>
    <mergeCell ref="Q21:S21"/>
    <mergeCell ref="E22:F23"/>
    <mergeCell ref="C21:D21"/>
    <mergeCell ref="E21:F21"/>
    <mergeCell ref="H21:I21"/>
    <mergeCell ref="J21:L21"/>
    <mergeCell ref="N21:O21"/>
    <mergeCell ref="G22:G23"/>
    <mergeCell ref="H22:I23"/>
    <mergeCell ref="M22:M23"/>
    <mergeCell ref="C22:D23"/>
    <mergeCell ref="Q19:S19"/>
    <mergeCell ref="C20:D20"/>
    <mergeCell ref="E20:F20"/>
    <mergeCell ref="H20:I20"/>
    <mergeCell ref="J20:L20"/>
    <mergeCell ref="N20:O20"/>
    <mergeCell ref="C19:D19"/>
    <mergeCell ref="E19:F19"/>
    <mergeCell ref="H19:I19"/>
    <mergeCell ref="J19:L19"/>
    <mergeCell ref="A31:F31"/>
    <mergeCell ref="G31:T31"/>
    <mergeCell ref="C25:D26"/>
    <mergeCell ref="B25:B26"/>
    <mergeCell ref="A25:A26"/>
    <mergeCell ref="J25:L26"/>
    <mergeCell ref="N25:O26"/>
    <mergeCell ref="P25:P26"/>
    <mergeCell ref="Q25:S26"/>
    <mergeCell ref="T25:T26"/>
    <mergeCell ref="E25:F26"/>
    <mergeCell ref="G29:G30"/>
    <mergeCell ref="H29:I30"/>
    <mergeCell ref="M29:M30"/>
    <mergeCell ref="B22:B23"/>
    <mergeCell ref="A22:A23"/>
    <mergeCell ref="Q27:S27"/>
    <mergeCell ref="C28:D28"/>
    <mergeCell ref="E28:F28"/>
    <mergeCell ref="H28:I28"/>
    <mergeCell ref="J28:L28"/>
    <mergeCell ref="N28:O28"/>
    <mergeCell ref="Q28:S28"/>
    <mergeCell ref="M25:M26"/>
    <mergeCell ref="T22:T23"/>
    <mergeCell ref="Q20:S20"/>
    <mergeCell ref="U22:U23"/>
    <mergeCell ref="A29:E30"/>
    <mergeCell ref="Q29:T30"/>
    <mergeCell ref="J29:L30"/>
    <mergeCell ref="N29:O30"/>
    <mergeCell ref="P29:P30"/>
    <mergeCell ref="F29:F30"/>
    <mergeCell ref="J22:L23"/>
    <mergeCell ref="N22:O23"/>
    <mergeCell ref="P22:P23"/>
    <mergeCell ref="Q22:S23"/>
    <mergeCell ref="C27:D27"/>
    <mergeCell ref="E27:F27"/>
    <mergeCell ref="H27:I27"/>
    <mergeCell ref="J27:L27"/>
    <mergeCell ref="N27:O27"/>
    <mergeCell ref="Q24:S24"/>
    <mergeCell ref="C24:D24"/>
    <mergeCell ref="E24:F24"/>
    <mergeCell ref="H24:I24"/>
    <mergeCell ref="G25:G26"/>
    <mergeCell ref="H25:I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2023-10-13T07:12:38Z</dcterms:created>
  <dcterms:modified xsi:type="dcterms:W3CDTF">2023-11-06T08:22:41Z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