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P24" i="1" l="1"/>
  <c r="M24" i="1"/>
  <c r="G24" i="1"/>
</calcChain>
</file>

<file path=xl/sharedStrings.xml><?xml version="1.0" encoding="utf-8"?>
<sst xmlns="http://schemas.openxmlformats.org/spreadsheetml/2006/main" count="63" uniqueCount="49">
  <si>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</si>
  <si>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</si>
  <si>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</si>
  <si>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</si>
  <si>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</si>
  <si>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t>2016-06-28</t>
  </si>
  <si>
    <t>Nr.</t>
  </si>
  <si>
    <t>05.1.1-APVA-R-007-21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</si>
  <si>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</si>
  <si>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</si>
  <si>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</si>
  <si>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</si>
  <si>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</si>
  <si>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</si>
  <si>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</si>
  <si>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</si>
  <si>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</si>
  <si>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</si>
  <si>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</si>
  <si>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</si>
  <si>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</si>
  <si>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</si>
  <si>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</si>
  <si>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</si>
  <si>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</si>
  <si>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</si>
  <si>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</si>
  <si>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</si>
  <si>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</si>
  <si>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</si>
  <si>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</si>
  <si>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</si>
  <si>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</si>
  <si>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</si>
  <si>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</si>
  <si>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</si>
  <si>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</si>
  <si>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„Jonavos vandenys“</t>
  </si>
  <si>
    <t>Paviršinių (lietaus) nuotekų infrastruktūros plėtra, rekonstrukcija ir inventorizacija Jonavos mieste</t>
  </si>
  <si>
    <t>2.</t>
  </si>
  <si>
    <t>UAB „Kauno vandenys“</t>
  </si>
  <si>
    <t>Paviršinių nuotekų tinklų rekonstrukcija ir plėtra Kaune</t>
  </si>
  <si>
    <t>3.</t>
  </si>
  <si>
    <t>UAB „Kėdainių vandenys“</t>
  </si>
  <si>
    <t>Kėdainių miesto paviršinių nuotekų tinklų rekonstrukcija ir plėtra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</si>
  <si>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</si>
  <si>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</si>
  <si>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</si>
  <si>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
Kauno regiono plėtros tarybos  
2016 m. gegužės 18 d. sprendimu Nr. 51/2S-33  
(Kauno regiono plėtros tarybos 
2023 m. spalio 31 d. sprendimo Nr. 6KS-51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</si>
</sst>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10">
    <xf numFmtId="0" fontId="1" fillId="0" borderId="0" xfId="0" applyFont="1"/>
    <xf numFmtId="4" fontId="1" fillId="0" borderId="0" xfId="0" applyNumberFormat="1" applyFont="1"/>
    <xf numFmtId="0" fontId="4" fillId="0" borderId="0" xfId="0" applyFont="1"/>
    <xf numFmtId="0" fontId="8" fillId="0" borderId="0" xfId="0" applyFont="1"/>
    <xf numFmtId="0" fontId="5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4" fillId="0" borderId="0" xfId="0" applyFont="1"/>
    <xf numFmtId="164" fontId="13" fillId="0" borderId="19" xfId="1" applyNumberFormat="1" applyFont="1" applyBorder="1" applyAlignment="1">
      <alignment horizontal="right"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164" fontId="12" fillId="0" borderId="14" xfId="1" applyNumberFormat="1" applyFont="1" applyBorder="1" applyAlignment="1">
      <alignment horizontal="right" vertical="top" wrapText="1" readingOrder="1"/>
    </xf>
    <xf numFmtId="0" fontId="12" fillId="0" borderId="32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33" xfId="1" applyFont="1" applyBorder="1" applyAlignment="1">
      <alignment horizontal="right" vertical="top" wrapText="1"/>
    </xf>
    <xf numFmtId="0" fontId="12" fillId="0" borderId="9" xfId="1" applyFont="1" applyBorder="1" applyAlignment="1">
      <alignment horizontal="right" vertical="top" wrapText="1"/>
    </xf>
    <xf numFmtId="164" fontId="12" fillId="0" borderId="7" xfId="1" applyNumberFormat="1" applyFont="1" applyBorder="1" applyAlignment="1">
      <alignment horizontal="right" vertical="top" wrapText="1" readingOrder="1"/>
    </xf>
    <xf numFmtId="164" fontId="12" fillId="0" borderId="26" xfId="1" applyNumberFormat="1" applyFont="1" applyBorder="1" applyAlignment="1">
      <alignment horizontal="right" vertical="top" wrapText="1" readingOrder="1"/>
    </xf>
    <xf numFmtId="164" fontId="12" fillId="0" borderId="34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5" fillId="0" borderId="0" xfId="1" applyFont="1" applyAlignment="1">
      <alignment vertical="top" wrapText="1" readingOrder="1"/>
    </xf>
    <xf numFmtId="0" fontId="6" fillId="0" borderId="0" xfId="0" applyFont="1"/>
    <xf numFmtId="0" fontId="8" fillId="0" borderId="0" xfId="0" applyFont="1"/>
    <xf numFmtId="0" fontId="9" fillId="0" borderId="1" xfId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vertical="top" wrapText="1"/>
    </xf>
    <xf numFmtId="0" fontId="5" fillId="0" borderId="0" xfId="1" applyFont="1" applyAlignment="1">
      <alignment horizontal="center" vertical="top" wrapText="1" readingOrder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8" fillId="2" borderId="7" xfId="1" applyFont="1" applyFill="1" applyBorder="1" applyAlignment="1">
      <alignment vertical="top" wrapText="1"/>
    </xf>
    <xf numFmtId="0" fontId="8" fillId="2" borderId="14" xfId="1" applyFont="1" applyFill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2" borderId="8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8" fillId="2" borderId="15" xfId="1" applyFont="1" applyFill="1" applyBorder="1" applyAlignment="1">
      <alignment vertical="top" wrapText="1"/>
    </xf>
    <xf numFmtId="0" fontId="8" fillId="0" borderId="16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8" fillId="0" borderId="12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165" fontId="11" fillId="0" borderId="20" xfId="1" applyNumberFormat="1" applyFont="1" applyBorder="1" applyAlignment="1">
      <alignment horizontal="right" vertical="top" wrapText="1" readingOrder="1"/>
    </xf>
    <xf numFmtId="165" fontId="11" fillId="0" borderId="28" xfId="1" applyNumberFormat="1" applyFont="1" applyBorder="1" applyAlignment="1">
      <alignment horizontal="right" vertical="top" wrapText="1" readingOrder="1"/>
    </xf>
    <xf numFmtId="165" fontId="11" fillId="0" borderId="21" xfId="1" applyNumberFormat="1" applyFont="1" applyBorder="1" applyAlignment="1">
      <alignment horizontal="right" vertical="top" wrapText="1" readingOrder="1"/>
    </xf>
    <xf numFmtId="165" fontId="11" fillId="0" borderId="22" xfId="1" applyNumberFormat="1" applyFont="1" applyBorder="1" applyAlignment="1">
      <alignment horizontal="right" vertical="top" wrapText="1" readingOrder="1"/>
    </xf>
    <xf numFmtId="165" fontId="11" fillId="0" borderId="29" xfId="1" applyNumberFormat="1" applyFont="1" applyBorder="1" applyAlignment="1">
      <alignment horizontal="right" vertical="top" wrapText="1" readingOrder="1"/>
    </xf>
    <xf numFmtId="165" fontId="11" fillId="0" borderId="23" xfId="1" applyNumberFormat="1" applyFont="1" applyBorder="1" applyAlignment="1">
      <alignment horizontal="right" vertical="top" wrapText="1" readingOrder="1"/>
    </xf>
    <xf numFmtId="165" fontId="11" fillId="0" borderId="17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15" xfId="1" applyNumberFormat="1" applyFont="1" applyBorder="1" applyAlignment="1">
      <alignment horizontal="right" vertical="top" wrapText="1" readingOrder="1"/>
    </xf>
    <xf numFmtId="165" fontId="11" fillId="0" borderId="1" xfId="1" applyNumberFormat="1" applyFont="1" applyBorder="1" applyAlignment="1">
      <alignment horizontal="right" vertical="top" wrapText="1" readingOrder="1"/>
    </xf>
    <xf numFmtId="165" fontId="11" fillId="0" borderId="16" xfId="1" applyNumberFormat="1" applyFont="1" applyBorder="1" applyAlignment="1">
      <alignment horizontal="right"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2" fillId="0" borderId="17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2" fontId="12" fillId="0" borderId="17" xfId="1" applyNumberFormat="1" applyFont="1" applyBorder="1" applyAlignment="1">
      <alignment horizontal="right" vertical="top" wrapText="1"/>
    </xf>
    <xf numFmtId="2" fontId="12" fillId="0" borderId="3" xfId="1" applyNumberFormat="1" applyFont="1" applyBorder="1" applyAlignment="1">
      <alignment horizontal="right" vertical="top" wrapText="1"/>
    </xf>
    <xf numFmtId="2" fontId="12" fillId="0" borderId="15" xfId="1" applyNumberFormat="1" applyFont="1" applyBorder="1" applyAlignment="1">
      <alignment horizontal="right" vertical="top" wrapText="1"/>
    </xf>
    <xf numFmtId="2" fontId="12" fillId="0" borderId="16" xfId="1" applyNumberFormat="1" applyFont="1" applyBorder="1" applyAlignment="1">
      <alignment horizontal="right" vertical="top" wrapText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14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left" vertical="top" wrapText="1" readingOrder="1"/>
    </xf>
    <xf numFmtId="0" fontId="11" fillId="0" borderId="3" xfId="1" applyFont="1" applyBorder="1" applyAlignment="1">
      <alignment horizontal="left" vertical="top" wrapText="1" readingOrder="1"/>
    </xf>
    <xf numFmtId="0" fontId="11" fillId="0" borderId="8" xfId="1" applyFont="1" applyBorder="1" applyAlignment="1">
      <alignment horizontal="left" vertical="top" wrapText="1" readingOrder="1"/>
    </xf>
    <xf numFmtId="0" fontId="11" fillId="0" borderId="9" xfId="1" applyFont="1" applyBorder="1" applyAlignment="1">
      <alignment horizontal="left" vertical="top" wrapText="1" readingOrder="1"/>
    </xf>
    <xf numFmtId="0" fontId="11" fillId="0" borderId="18" xfId="1" applyFont="1" applyBorder="1" applyAlignment="1">
      <alignment horizontal="left" vertical="top" wrapText="1" readingOrder="1"/>
    </xf>
    <xf numFmtId="0" fontId="11" fillId="0" borderId="7" xfId="1" applyFont="1" applyBorder="1" applyAlignment="1">
      <alignment horizontal="left" vertical="top" wrapText="1" readingOrder="1"/>
    </xf>
    <xf numFmtId="0" fontId="11" fillId="0" borderId="14" xfId="1" applyFont="1" applyBorder="1" applyAlignment="1">
      <alignment horizontal="left" vertical="top" wrapText="1" readingOrder="1"/>
    </xf>
    <xf numFmtId="164" fontId="12" fillId="0" borderId="17" xfId="1" applyNumberFormat="1" applyFont="1" applyBorder="1" applyAlignment="1">
      <alignment horizontal="right" vertical="top" wrapText="1" readingOrder="1"/>
    </xf>
    <xf numFmtId="164" fontId="12" fillId="0" borderId="3" xfId="1" applyNumberFormat="1" applyFont="1" applyBorder="1" applyAlignment="1">
      <alignment horizontal="right" vertical="top" wrapText="1" readingOrder="1"/>
    </xf>
    <xf numFmtId="164" fontId="12" fillId="0" borderId="15" xfId="1" applyNumberFormat="1" applyFont="1" applyBorder="1" applyAlignment="1">
      <alignment horizontal="right" vertical="top" wrapText="1" readingOrder="1"/>
    </xf>
    <xf numFmtId="164" fontId="12" fillId="0" borderId="16" xfId="1" applyNumberFormat="1" applyFont="1" applyBorder="1" applyAlignment="1">
      <alignment horizontal="right" vertical="top" wrapText="1" readingOrder="1"/>
    </xf>
    <xf numFmtId="164" fontId="12" fillId="0" borderId="6" xfId="1" applyNumberFormat="1" applyFont="1" applyBorder="1" applyAlignment="1">
      <alignment horizontal="right" vertical="top" wrapText="1" readingOrder="1"/>
    </xf>
    <xf numFmtId="164" fontId="12" fillId="0" borderId="1" xfId="1" applyNumberFormat="1" applyFont="1" applyBorder="1" applyAlignment="1">
      <alignment horizontal="right" vertical="top" wrapText="1" readingOrder="1"/>
    </xf>
    <xf numFmtId="165" fontId="11" fillId="0" borderId="8" xfId="1" applyNumberFormat="1" applyFont="1" applyBorder="1" applyAlignment="1">
      <alignment horizontal="right" vertical="top" wrapText="1" readingOrder="1"/>
    </xf>
    <xf numFmtId="165" fontId="11" fillId="0" borderId="0" xfId="1" applyNumberFormat="1" applyFont="1" applyAlignment="1">
      <alignment horizontal="right" vertical="top" wrapText="1" readingOrder="1"/>
    </xf>
    <xf numFmtId="165" fontId="11" fillId="0" borderId="9" xfId="1" applyNumberFormat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horizontal="center" vertical="top" wrapText="1" readingOrder="1"/>
    </xf>
    <xf numFmtId="0" fontId="11" fillId="0" borderId="14" xfId="1" applyFont="1" applyBorder="1" applyAlignment="1">
      <alignment horizontal="center" vertical="top" wrapText="1" readingOrder="1"/>
    </xf>
    <xf numFmtId="0" fontId="11" fillId="0" borderId="15" xfId="1" applyFont="1" applyBorder="1" applyAlignment="1">
      <alignment horizontal="left" vertical="top" wrapText="1" readingOrder="1"/>
    </xf>
    <xf numFmtId="0" fontId="11" fillId="0" borderId="16" xfId="1" applyFont="1" applyBorder="1" applyAlignment="1">
      <alignment horizontal="left" vertical="top" wrapText="1" readingOrder="1"/>
    </xf>
    <xf numFmtId="0" fontId="11" fillId="0" borderId="30" xfId="1" applyFont="1" applyBorder="1" applyAlignment="1">
      <alignment horizontal="center" vertical="top" wrapText="1" readingOrder="1"/>
    </xf>
    <xf numFmtId="0" fontId="11" fillId="0" borderId="31" xfId="1" applyFont="1" applyBorder="1" applyAlignment="1">
      <alignment horizontal="center" vertical="top" wrapText="1" readingOrder="1"/>
    </xf>
    <xf numFmtId="0" fontId="13" fillId="0" borderId="8" xfId="1" applyFont="1" applyBorder="1" applyAlignment="1">
      <alignment horizontal="right" vertical="top" wrapText="1" readingOrder="1"/>
    </xf>
    <xf numFmtId="0" fontId="13" fillId="0" borderId="0" xfId="1" applyFont="1" applyAlignment="1">
      <alignment horizontal="right" vertical="top" wrapText="1" readingOrder="1"/>
    </xf>
    <xf numFmtId="0" fontId="13" fillId="0" borderId="15" xfId="1" applyFont="1" applyBorder="1" applyAlignment="1">
      <alignment horizontal="right" vertical="top" wrapText="1" readingOrder="1"/>
    </xf>
    <xf numFmtId="0" fontId="13" fillId="0" borderId="1" xfId="1" applyFont="1" applyBorder="1" applyAlignment="1">
      <alignment horizontal="right" vertical="top" wrapText="1" readingOrder="1"/>
    </xf>
    <xf numFmtId="0" fontId="13" fillId="0" borderId="0" xfId="1" applyFont="1" applyAlignment="1">
      <alignment horizontal="center" vertical="top" wrapText="1" readingOrder="1"/>
    </xf>
    <xf numFmtId="0" fontId="13" fillId="0" borderId="9" xfId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3" fillId="0" borderId="16" xfId="1" applyFont="1" applyBorder="1" applyAlignment="1">
      <alignment horizontal="center" vertical="top" wrapText="1" readingOrder="1"/>
    </xf>
    <xf numFmtId="0" fontId="11" fillId="0" borderId="24" xfId="1" applyFont="1" applyBorder="1" applyAlignment="1">
      <alignment horizontal="left" vertical="top" wrapText="1" readingOrder="1"/>
    </xf>
    <xf numFmtId="0" fontId="11" fillId="0" borderId="25" xfId="1" applyFont="1" applyBorder="1" applyAlignment="1">
      <alignment horizontal="left" vertical="top" wrapText="1" readingOrder="1"/>
    </xf>
    <xf numFmtId="0" fontId="11" fillId="0" borderId="26" xfId="1" applyFont="1" applyBorder="1" applyAlignment="1">
      <alignment horizontal="left" vertical="top" wrapText="1" readingOrder="1"/>
    </xf>
    <xf numFmtId="0" fontId="11" fillId="0" borderId="27" xfId="1" applyFont="1" applyBorder="1" applyAlignment="1">
      <alignment horizontal="left" vertical="top" wrapText="1" readingOrder="1"/>
    </xf>
    <xf numFmtId="164" fontId="12" fillId="0" borderId="8" xfId="1" applyNumberFormat="1" applyFont="1" applyBorder="1" applyAlignment="1">
      <alignment horizontal="right" vertical="top" wrapText="1" readingOrder="1"/>
    </xf>
    <xf numFmtId="164" fontId="12" fillId="0" borderId="9" xfId="1" applyNumberFormat="1" applyFont="1" applyBorder="1" applyAlignment="1">
      <alignment horizontal="right" vertical="top" wrapText="1" readingOrder="1"/>
    </xf>
    <xf numFmtId="164" fontId="12" fillId="0" borderId="0" xfId="1" applyNumberFormat="1" applyFont="1" applyAlignment="1">
      <alignment horizontal="right" vertical="top" wrapText="1" readingOrder="1"/>
    </xf>
    <xf numFmtId="0" fontId="11" fillId="0" borderId="20" xfId="1" applyFont="1" applyBorder="1" applyAlignment="1">
      <alignment horizontal="left" vertical="top" wrapText="1" readingOrder="1"/>
    </xf>
    <xf numFmtId="0" fontId="11" fillId="0" borderId="21" xfId="1" applyFont="1" applyBorder="1" applyAlignment="1">
      <alignment horizontal="left" vertical="top" wrapText="1" readingOrder="1"/>
    </xf>
    <xf numFmtId="0" fontId="11" fillId="0" borderId="22" xfId="1" applyFont="1" applyBorder="1" applyAlignment="1">
      <alignment horizontal="left" vertical="top" wrapText="1" readingOrder="1"/>
    </xf>
    <xf numFmtId="0" fontId="11" fillId="0" borderId="23" xfId="1" applyFont="1" applyBorder="1" applyAlignment="1">
      <alignment horizontal="left" vertical="top" wrapText="1" readingOrder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tabSelected="1" view="pageBreakPreview" zoomScale="60" zoomScaleNormal="100" workbookViewId="0">
      <selection activeCell="A6" sqref="A6:T6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2.109375" customWidth="1"/>
  </cols>
  <sheetData>
    <row r="1" spans="1:20" ht="81.599999999999994" customHeigh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 t="s">
        <v>48</v>
      </c>
      <c r="S1" s="21"/>
      <c r="T1" s="21"/>
    </row>
    <row r="2" spans="1:20" ht="16.95" customHeight="1" x14ac:dyDescent="0.3">
      <c r="A2" s="20" t="s">
        <v>0</v>
      </c>
      <c r="B2" s="22"/>
      <c r="C2" s="22"/>
      <c r="D2" s="23" t="s">
        <v>1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0" t="s">
        <v>0</v>
      </c>
      <c r="T2" s="22"/>
    </row>
    <row r="3" spans="1:20" ht="17.100000000000001" customHeight="1" x14ac:dyDescent="0.3">
      <c r="A3" s="25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6.95" customHeight="1" x14ac:dyDescent="0.3">
      <c r="A4" s="26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6.95" customHeight="1" x14ac:dyDescent="0.3">
      <c r="A5" s="20" t="s">
        <v>0</v>
      </c>
      <c r="B5" s="22"/>
      <c r="C5" s="22"/>
      <c r="D5" s="27" t="s">
        <v>3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0" t="s">
        <v>0</v>
      </c>
      <c r="T5" s="22"/>
    </row>
    <row r="6" spans="1:20" ht="16.95" customHeight="1" x14ac:dyDescent="0.3">
      <c r="A6" s="25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5" customHeight="1" x14ac:dyDescent="0.3">
      <c r="A7" s="28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5" customHeight="1" x14ac:dyDescent="0.3">
      <c r="A8" s="29" t="s">
        <v>47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x14ac:dyDescent="0.3">
      <c r="A9" s="20" t="s">
        <v>0</v>
      </c>
      <c r="B9" s="22"/>
      <c r="C9" s="22"/>
      <c r="D9" s="22"/>
      <c r="E9" s="22"/>
      <c r="F9" s="22"/>
      <c r="G9" s="22"/>
      <c r="H9" s="22"/>
      <c r="I9" s="30" t="s">
        <v>5</v>
      </c>
      <c r="J9" s="24"/>
      <c r="K9" s="4" t="s">
        <v>6</v>
      </c>
      <c r="L9" s="30" t="s">
        <v>7</v>
      </c>
      <c r="M9" s="24"/>
      <c r="N9" s="24"/>
      <c r="O9" s="20" t="s">
        <v>0</v>
      </c>
      <c r="P9" s="22"/>
      <c r="Q9" s="22"/>
      <c r="R9" s="22"/>
      <c r="S9" s="22"/>
      <c r="T9" s="22"/>
    </row>
    <row r="10" spans="1:20" ht="0" hidden="1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2.1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7.25" customHeight="1" x14ac:dyDescent="0.3">
      <c r="A12" s="31" t="s">
        <v>8</v>
      </c>
      <c r="B12" s="31" t="s">
        <v>9</v>
      </c>
      <c r="C12" s="31" t="s">
        <v>10</v>
      </c>
      <c r="D12" s="34"/>
      <c r="E12" s="31" t="s">
        <v>11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40"/>
      <c r="Q12" s="31" t="s">
        <v>12</v>
      </c>
      <c r="R12" s="41"/>
      <c r="S12" s="34"/>
      <c r="T12" s="31" t="s">
        <v>13</v>
      </c>
    </row>
    <row r="13" spans="1:20" ht="20.399999999999999" customHeight="1" x14ac:dyDescent="0.3">
      <c r="A13" s="32"/>
      <c r="B13" s="32"/>
      <c r="C13" s="35"/>
      <c r="D13" s="36"/>
      <c r="E13" s="31" t="s">
        <v>14</v>
      </c>
      <c r="F13" s="34"/>
      <c r="G13" s="31" t="s">
        <v>15</v>
      </c>
      <c r="H13" s="39"/>
      <c r="I13" s="40"/>
      <c r="J13" s="42" t="s">
        <v>16</v>
      </c>
      <c r="K13" s="22"/>
      <c r="L13" s="22"/>
      <c r="M13" s="22"/>
      <c r="N13" s="22"/>
      <c r="O13" s="22"/>
      <c r="P13" s="22"/>
      <c r="Q13" s="35"/>
      <c r="R13" s="22"/>
      <c r="S13" s="36"/>
      <c r="T13" s="32"/>
    </row>
    <row r="14" spans="1:20" ht="16.2" customHeight="1" x14ac:dyDescent="0.3">
      <c r="A14" s="32"/>
      <c r="B14" s="32"/>
      <c r="C14" s="35"/>
      <c r="D14" s="36"/>
      <c r="E14" s="35"/>
      <c r="F14" s="36"/>
      <c r="G14" s="31" t="s">
        <v>17</v>
      </c>
      <c r="H14" s="43" t="s">
        <v>0</v>
      </c>
      <c r="I14" s="39"/>
      <c r="J14" s="44" t="s">
        <v>18</v>
      </c>
      <c r="K14" s="45"/>
      <c r="L14" s="45"/>
      <c r="M14" s="45"/>
      <c r="N14" s="45"/>
      <c r="O14" s="45"/>
      <c r="P14" s="46"/>
      <c r="Q14" s="35"/>
      <c r="R14" s="22"/>
      <c r="S14" s="36"/>
      <c r="T14" s="32"/>
    </row>
    <row r="15" spans="1:20" ht="17.100000000000001" customHeight="1" x14ac:dyDescent="0.3">
      <c r="A15" s="32"/>
      <c r="B15" s="32"/>
      <c r="C15" s="35"/>
      <c r="D15" s="36"/>
      <c r="E15" s="35"/>
      <c r="F15" s="36"/>
      <c r="G15" s="32"/>
      <c r="H15" s="31" t="s">
        <v>19</v>
      </c>
      <c r="I15" s="34"/>
      <c r="J15" s="31" t="s">
        <v>20</v>
      </c>
      <c r="K15" s="39"/>
      <c r="L15" s="39"/>
      <c r="M15" s="39"/>
      <c r="N15" s="39"/>
      <c r="O15" s="39"/>
      <c r="P15" s="40"/>
      <c r="Q15" s="35"/>
      <c r="R15" s="22"/>
      <c r="S15" s="36"/>
      <c r="T15" s="32"/>
    </row>
    <row r="16" spans="1:20" ht="49.95" customHeight="1" x14ac:dyDescent="0.3">
      <c r="A16" s="33"/>
      <c r="B16" s="33"/>
      <c r="C16" s="37"/>
      <c r="D16" s="38"/>
      <c r="E16" s="37"/>
      <c r="F16" s="38"/>
      <c r="G16" s="33"/>
      <c r="H16" s="37"/>
      <c r="I16" s="38"/>
      <c r="J16" s="31" t="s">
        <v>19</v>
      </c>
      <c r="K16" s="39"/>
      <c r="L16" s="40"/>
      <c r="M16" s="5" t="s">
        <v>21</v>
      </c>
      <c r="N16" s="31" t="s">
        <v>22</v>
      </c>
      <c r="O16" s="40"/>
      <c r="P16" s="5" t="s">
        <v>23</v>
      </c>
      <c r="Q16" s="37"/>
      <c r="R16" s="24"/>
      <c r="S16" s="38"/>
      <c r="T16" s="33"/>
    </row>
    <row r="17" spans="1:21" x14ac:dyDescent="0.3">
      <c r="A17" s="6" t="s">
        <v>24</v>
      </c>
      <c r="B17" s="6" t="s">
        <v>25</v>
      </c>
      <c r="C17" s="59" t="s">
        <v>26</v>
      </c>
      <c r="D17" s="40"/>
      <c r="E17" s="59" t="s">
        <v>27</v>
      </c>
      <c r="F17" s="40"/>
      <c r="G17" s="6" t="s">
        <v>28</v>
      </c>
      <c r="H17" s="59" t="s">
        <v>29</v>
      </c>
      <c r="I17" s="40"/>
      <c r="J17" s="59" t="s">
        <v>30</v>
      </c>
      <c r="K17" s="39"/>
      <c r="L17" s="40"/>
      <c r="M17" s="6" t="s">
        <v>31</v>
      </c>
      <c r="N17" s="59" t="s">
        <v>32</v>
      </c>
      <c r="O17" s="40"/>
      <c r="P17" s="6" t="s">
        <v>33</v>
      </c>
      <c r="Q17" s="59" t="s">
        <v>34</v>
      </c>
      <c r="R17" s="39"/>
      <c r="S17" s="40"/>
      <c r="T17" s="6" t="s">
        <v>35</v>
      </c>
    </row>
    <row r="18" spans="1:21" ht="15" customHeight="1" x14ac:dyDescent="0.3">
      <c r="A18" s="73" t="s">
        <v>36</v>
      </c>
      <c r="B18" s="73" t="s">
        <v>37</v>
      </c>
      <c r="C18" s="69" t="s">
        <v>38</v>
      </c>
      <c r="D18" s="70"/>
      <c r="E18" s="60">
        <v>3583037.57</v>
      </c>
      <c r="F18" s="12"/>
      <c r="G18" s="9">
        <v>3045581.93</v>
      </c>
      <c r="H18" s="76">
        <v>0</v>
      </c>
      <c r="I18" s="77"/>
      <c r="J18" s="76">
        <v>0</v>
      </c>
      <c r="K18" s="80"/>
      <c r="L18" s="77"/>
      <c r="M18" s="9">
        <v>0</v>
      </c>
      <c r="N18" s="76">
        <v>0</v>
      </c>
      <c r="O18" s="77"/>
      <c r="P18" s="9">
        <v>537455.64</v>
      </c>
      <c r="Q18" s="53">
        <v>42705</v>
      </c>
      <c r="R18" s="54"/>
      <c r="S18" s="55"/>
      <c r="T18" s="85" t="s">
        <v>0</v>
      </c>
      <c r="U18" s="2"/>
    </row>
    <row r="19" spans="1:21" ht="42.6" customHeight="1" x14ac:dyDescent="0.3">
      <c r="A19" s="75"/>
      <c r="B19" s="75"/>
      <c r="C19" s="87"/>
      <c r="D19" s="88"/>
      <c r="E19" s="61"/>
      <c r="F19" s="62"/>
      <c r="G19" s="10"/>
      <c r="H19" s="78"/>
      <c r="I19" s="79"/>
      <c r="J19" s="78"/>
      <c r="K19" s="81"/>
      <c r="L19" s="79"/>
      <c r="M19" s="10"/>
      <c r="N19" s="78"/>
      <c r="O19" s="79"/>
      <c r="P19" s="10"/>
      <c r="Q19" s="56"/>
      <c r="R19" s="57"/>
      <c r="S19" s="58"/>
      <c r="T19" s="86"/>
      <c r="U19" s="1"/>
    </row>
    <row r="20" spans="1:21" ht="18" customHeight="1" x14ac:dyDescent="0.3">
      <c r="A20" s="73" t="s">
        <v>39</v>
      </c>
      <c r="B20" s="73" t="s">
        <v>40</v>
      </c>
      <c r="C20" s="69" t="s">
        <v>41</v>
      </c>
      <c r="D20" s="70"/>
      <c r="E20" s="63">
        <v>24643452.199999999</v>
      </c>
      <c r="F20" s="64"/>
      <c r="G20" s="9">
        <v>19697959.039999999</v>
      </c>
      <c r="H20" s="76">
        <v>0</v>
      </c>
      <c r="I20" s="77"/>
      <c r="J20" s="76">
        <v>0</v>
      </c>
      <c r="K20" s="80"/>
      <c r="L20" s="77"/>
      <c r="M20" s="9">
        <v>0</v>
      </c>
      <c r="N20" s="76">
        <v>0</v>
      </c>
      <c r="O20" s="77"/>
      <c r="P20" s="9">
        <v>4945493.16</v>
      </c>
      <c r="Q20" s="53">
        <v>42705</v>
      </c>
      <c r="R20" s="54"/>
      <c r="S20" s="55"/>
      <c r="T20" s="85" t="s">
        <v>0</v>
      </c>
      <c r="U20" s="2"/>
    </row>
    <row r="21" spans="1:21" ht="35.4" customHeight="1" x14ac:dyDescent="0.3">
      <c r="A21" s="75"/>
      <c r="B21" s="74"/>
      <c r="C21" s="71"/>
      <c r="D21" s="72"/>
      <c r="E21" s="65"/>
      <c r="F21" s="66"/>
      <c r="G21" s="10"/>
      <c r="H21" s="78"/>
      <c r="I21" s="79"/>
      <c r="J21" s="78"/>
      <c r="K21" s="81"/>
      <c r="L21" s="79"/>
      <c r="M21" s="10"/>
      <c r="N21" s="78"/>
      <c r="O21" s="79"/>
      <c r="P21" s="10"/>
      <c r="Q21" s="82"/>
      <c r="R21" s="83"/>
      <c r="S21" s="84"/>
      <c r="T21" s="86"/>
      <c r="U21" s="1"/>
    </row>
    <row r="22" spans="1:21" ht="17.399999999999999" customHeight="1" x14ac:dyDescent="0.3">
      <c r="A22" s="101" t="s">
        <v>42</v>
      </c>
      <c r="B22" s="99" t="s">
        <v>43</v>
      </c>
      <c r="C22" s="106" t="s">
        <v>44</v>
      </c>
      <c r="D22" s="107"/>
      <c r="E22" s="11">
        <v>4392003.45</v>
      </c>
      <c r="F22" s="12"/>
      <c r="G22" s="9">
        <v>3733202.92</v>
      </c>
      <c r="H22" s="76">
        <v>0</v>
      </c>
      <c r="I22" s="77"/>
      <c r="J22" s="76">
        <v>0</v>
      </c>
      <c r="K22" s="80"/>
      <c r="L22" s="77"/>
      <c r="M22" s="9">
        <v>329400.26</v>
      </c>
      <c r="N22" s="76">
        <v>0</v>
      </c>
      <c r="O22" s="77"/>
      <c r="P22" s="16">
        <v>329400.27</v>
      </c>
      <c r="Q22" s="47">
        <v>42704</v>
      </c>
      <c r="R22" s="48"/>
      <c r="S22" s="49"/>
      <c r="T22" s="89" t="s">
        <v>0</v>
      </c>
      <c r="U22" s="2"/>
    </row>
    <row r="23" spans="1:21" ht="37.799999999999997" customHeight="1" thickBot="1" x14ac:dyDescent="0.35">
      <c r="A23" s="102"/>
      <c r="B23" s="100"/>
      <c r="C23" s="108"/>
      <c r="D23" s="109"/>
      <c r="E23" s="13"/>
      <c r="F23" s="14"/>
      <c r="G23" s="15"/>
      <c r="H23" s="103"/>
      <c r="I23" s="104"/>
      <c r="J23" s="103"/>
      <c r="K23" s="105"/>
      <c r="L23" s="104"/>
      <c r="M23" s="15"/>
      <c r="N23" s="103"/>
      <c r="O23" s="104"/>
      <c r="P23" s="17"/>
      <c r="Q23" s="50"/>
      <c r="R23" s="51"/>
      <c r="S23" s="52"/>
      <c r="T23" s="90"/>
    </row>
    <row r="24" spans="1:21" ht="14.4" customHeight="1" x14ac:dyDescent="0.3">
      <c r="A24" s="91" t="s">
        <v>45</v>
      </c>
      <c r="B24" s="92"/>
      <c r="C24" s="92"/>
      <c r="D24" s="92"/>
      <c r="E24" s="92"/>
      <c r="F24" s="8">
        <f>SUM(E18+E20+E22)</f>
        <v>32618493.219999999</v>
      </c>
      <c r="G24" s="8">
        <f>SUM(G18+G20+G22)</f>
        <v>26476743.890000001</v>
      </c>
      <c r="H24" s="8">
        <v>0</v>
      </c>
      <c r="I24" s="8"/>
      <c r="J24" s="8">
        <v>0</v>
      </c>
      <c r="K24" s="8"/>
      <c r="L24" s="8"/>
      <c r="M24" s="8">
        <f>SUM(M18+M20+M22)</f>
        <v>329400.26</v>
      </c>
      <c r="N24" s="8">
        <v>0</v>
      </c>
      <c r="O24" s="8"/>
      <c r="P24" s="8">
        <f>SUM(P18+P20+P22)</f>
        <v>5812349.0700000003</v>
      </c>
      <c r="Q24" s="95" t="s">
        <v>0</v>
      </c>
      <c r="R24" s="95"/>
      <c r="S24" s="95"/>
      <c r="T24" s="96"/>
    </row>
    <row r="25" spans="1:21" x14ac:dyDescent="0.3">
      <c r="A25" s="93"/>
      <c r="B25" s="94"/>
      <c r="C25" s="94"/>
      <c r="D25" s="94"/>
      <c r="E25" s="94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7"/>
      <c r="R25" s="97"/>
      <c r="S25" s="97"/>
      <c r="T25" s="98"/>
    </row>
    <row r="26" spans="1:21" ht="16.8" customHeight="1" x14ac:dyDescent="0.3">
      <c r="A26" s="67" t="s">
        <v>46</v>
      </c>
      <c r="B26" s="39"/>
      <c r="C26" s="39"/>
      <c r="D26" s="39"/>
      <c r="E26" s="39"/>
      <c r="F26" s="38"/>
      <c r="G26" s="68">
        <v>26476743.890000001</v>
      </c>
      <c r="H26" s="24"/>
      <c r="I26" s="24"/>
      <c r="J26" s="24"/>
      <c r="K26" s="24"/>
      <c r="L26" s="24"/>
      <c r="M26" s="24"/>
      <c r="N26" s="24"/>
      <c r="O26" s="24"/>
      <c r="P26" s="24"/>
      <c r="Q26" s="39"/>
      <c r="R26" s="39"/>
      <c r="S26" s="39"/>
      <c r="T26" s="40"/>
    </row>
    <row r="27" spans="1:21" s="7" customFormat="1" ht="13.8" x14ac:dyDescent="0.3"/>
    <row r="28" spans="1:21" s="7" customFormat="1" ht="13.8" x14ac:dyDescent="0.3"/>
  </sheetData>
  <mergeCells count="86">
    <mergeCell ref="B18:B19"/>
    <mergeCell ref="A18:A19"/>
    <mergeCell ref="H18:I19"/>
    <mergeCell ref="T18:T19"/>
    <mergeCell ref="T22:T23"/>
    <mergeCell ref="B22:B23"/>
    <mergeCell ref="A22:A23"/>
    <mergeCell ref="H22:I23"/>
    <mergeCell ref="J22:L23"/>
    <mergeCell ref="N22:O23"/>
    <mergeCell ref="J18:L19"/>
    <mergeCell ref="M18:M19"/>
    <mergeCell ref="N18:O19"/>
    <mergeCell ref="C22:D23"/>
    <mergeCell ref="A26:F26"/>
    <mergeCell ref="G26:T26"/>
    <mergeCell ref="C20:D21"/>
    <mergeCell ref="B20:B21"/>
    <mergeCell ref="A20:A21"/>
    <mergeCell ref="H20:I21"/>
    <mergeCell ref="J20:L21"/>
    <mergeCell ref="M20:M21"/>
    <mergeCell ref="Q20:S21"/>
    <mergeCell ref="N20:O21"/>
    <mergeCell ref="T20:T21"/>
    <mergeCell ref="A24:E25"/>
    <mergeCell ref="H24:I25"/>
    <mergeCell ref="J24:L25"/>
    <mergeCell ref="N24:O25"/>
    <mergeCell ref="Q24:T25"/>
    <mergeCell ref="Q22:S23"/>
    <mergeCell ref="Q18:S19"/>
    <mergeCell ref="Q17:S17"/>
    <mergeCell ref="C17:D17"/>
    <mergeCell ref="E17:F17"/>
    <mergeCell ref="H17:I17"/>
    <mergeCell ref="J17:L17"/>
    <mergeCell ref="N17:O17"/>
    <mergeCell ref="E18:F19"/>
    <mergeCell ref="G18:G19"/>
    <mergeCell ref="P18:P19"/>
    <mergeCell ref="E20:F21"/>
    <mergeCell ref="G20:G21"/>
    <mergeCell ref="C18:D19"/>
    <mergeCell ref="T12:T16"/>
    <mergeCell ref="E13:F16"/>
    <mergeCell ref="G13:I13"/>
    <mergeCell ref="J13:P13"/>
    <mergeCell ref="G14:G16"/>
    <mergeCell ref="H14:I14"/>
    <mergeCell ref="J14:P14"/>
    <mergeCell ref="H15:I16"/>
    <mergeCell ref="J15:P15"/>
    <mergeCell ref="J16:L16"/>
    <mergeCell ref="N16:O16"/>
    <mergeCell ref="A12:A16"/>
    <mergeCell ref="B12:B16"/>
    <mergeCell ref="C12:D16"/>
    <mergeCell ref="E12:P12"/>
    <mergeCell ref="Q12:S16"/>
    <mergeCell ref="A6:T6"/>
    <mergeCell ref="A7:T7"/>
    <mergeCell ref="A8:T8"/>
    <mergeCell ref="A9:H9"/>
    <mergeCell ref="I9:J9"/>
    <mergeCell ref="L9:N9"/>
    <mergeCell ref="O9:T9"/>
    <mergeCell ref="A3:T3"/>
    <mergeCell ref="A4:T4"/>
    <mergeCell ref="A5:C5"/>
    <mergeCell ref="D5:R5"/>
    <mergeCell ref="S5:T5"/>
    <mergeCell ref="A1:Q1"/>
    <mergeCell ref="R1:T1"/>
    <mergeCell ref="A2:C2"/>
    <mergeCell ref="D2:R2"/>
    <mergeCell ref="S2:T2"/>
    <mergeCell ref="F24:F25"/>
    <mergeCell ref="G24:G25"/>
    <mergeCell ref="M24:M25"/>
    <mergeCell ref="P24:P25"/>
    <mergeCell ref="P20:P21"/>
    <mergeCell ref="E22:F23"/>
    <mergeCell ref="G22:G23"/>
    <mergeCell ref="M22:M23"/>
    <mergeCell ref="P22:P23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2023-10-23T11:30:16Z</cp:lastPrinted>
  <dcterms:created xsi:type="dcterms:W3CDTF">2023-10-11T12:59:32Z</dcterms:created>
  <dcterms:modified xsi:type="dcterms:W3CDTF">2023-11-07T14:19:15Z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