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3256" windowHeight="12576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M35" i="1"/>
  <c r="G35" i="1"/>
  <c r="F35" i="1"/>
</calcChain>
</file>

<file path=xl/sharedStrings.xml><?xml version="1.0" encoding="utf-8"?>
<sst xmlns="http://schemas.openxmlformats.org/spreadsheetml/2006/main" count="90" uniqueCount="69">
  <si>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</si>
  <si>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</si>
  <si>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</si>
  <si>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</si>
  <si>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</si>
  <si>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2016-08-29</t>
  </si>
  <si>
    <t>Nr.</t>
  </si>
  <si>
    <t>05.3.2-APVA-R-014-21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</si>
  <si>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</si>
  <si>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</si>
  <si>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</si>
  <si>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</si>
  <si>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</si>
  <si>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</si>
  <si>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</si>
  <si>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</si>
  <si>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</si>
  <si>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</si>
  <si>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</si>
  <si>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</si>
  <si>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</si>
  <si>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</si>
  <si>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</si>
  <si>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</si>
  <si>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</si>
  <si>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</si>
  <si>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</si>
  <si>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</si>
  <si>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</si>
  <si>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</si>
  <si>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</si>
  <si>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</si>
  <si>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</si>
  <si>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</si>
  <si>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</si>
  <si>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</si>
  <si>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</si>
  <si>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"Birštono vandentiekis"</t>
  </si>
  <si>
    <t>Vandens tiekimo ir nuotekų tvarkymo infrastruktūros plėtra ir rekonstravimas Birštono savivaldybėje</t>
  </si>
  <si>
    <t>2.</t>
  </si>
  <si>
    <t>UAB "Giraitės vandenys"</t>
  </si>
  <si>
    <t>Vandens tiekimo ir nuotekų tvarkymo infrastruktūros atnaujinimas ir plėtra Kauno rajone (2014-2020 m. I etapas)</t>
  </si>
  <si>
    <t>3.</t>
  </si>
  <si>
    <t>UAB "Kaišiadorių vandenys"</t>
  </si>
  <si>
    <t>Vandentiekio ir nuotekų tinklų rekonstrukcija ir plėtra Kaišiadorių rajono savivaldybėje</t>
  </si>
  <si>
    <t>Suėjus paraiškos pateikimo terminui projektas turi atitikti aprašo 25.1 punkte nurodytas parengtumo sąlygas</t>
  </si>
  <si>
    <t>4.</t>
  </si>
  <si>
    <t>UAB "Prienų vandenys"</t>
  </si>
  <si>
    <t>Vandens tiekimo ir nuotekų tvarkymo infrastruktūros plėtra ir rekonstrukcija Prienų rajone</t>
  </si>
  <si>
    <t>5.</t>
  </si>
  <si>
    <t>UAB „Jonavos vandenys“</t>
  </si>
  <si>
    <t>Vandens tiekimo ir nuotekų tvarkymo rekonstrukcija ir plėtra Jonavos mieste ir Jonavos rajone</t>
  </si>
  <si>
    <t>6.</t>
  </si>
  <si>
    <t>UAB „Kauno vandenys“</t>
  </si>
  <si>
    <t>Geriamojo vandens tiekimo, nuotekų tvarkymo infrastruktūros plėtra ir rekonstrukcija Kaune</t>
  </si>
  <si>
    <t>7.</t>
  </si>
  <si>
    <t>UAB „Kėdainių vandenys“</t>
  </si>
  <si>
    <t>Vandentiekio ir buitinių nuotekų infrastruktūros rekonstrukcija ir plėtra Šėtos miestelyje, Kunionių kaime bei Kėdainių mieste</t>
  </si>
  <si>
    <t>8.</t>
  </si>
  <si>
    <t>Uždaroji akcinė bendrovė "Raseinių vandenys"</t>
  </si>
  <si>
    <t>Vandens tiekimo ir nuotekų tvarkymo infrastruktūros plėtra ir rekonstrukcija Raseinių rajono savivaldybėje II etapas</t>
  </si>
  <si>
    <t>Suėjus paraiškos pateikimo terminui projektas turi atitikti aprašo 25.1 ir 25.3 punktuose nurodytas parengtumo sąlygas</t>
  </si>
  <si>
    <t>9.</t>
  </si>
  <si>
    <t>Uždaroji akcinė bendrovė „Raseinių vandenys“</t>
  </si>
  <si>
    <t>Vandens tiekimo ir nuotekų tvarkymo infrastruktūros plėtra ir rekonstrukcija Raseinių rajono savivaldybėje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</si>
  <si>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</si>
  <si>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</si>
  <si>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</si>
  <si>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  
Kauno regiono plėtros tarybos  
2016 m. gegužės 18 d. sprendimu Nr. 51/2S-33  
(Kauno regiono plėtros tarybos 
2023 m. spalio 31 d. sprendimo Nr. 6KS-53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</si>
</sst>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4">
    <xf numFmtId="0" fontId="0" fillId="0" borderId="0" xfId="0"/>
    <xf numFmtId="0" fontId="6" fillId="0" borderId="0" xfId="0" applyFont="1"/>
    <xf numFmtId="0" fontId="4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4" fontId="6" fillId="0" borderId="0" xfId="0" applyNumberFormat="1" applyFont="1"/>
    <xf numFmtId="0" fontId="6" fillId="0" borderId="0" xfId="0" applyFont="1" applyAlignment="1">
      <alignment vertical="top"/>
    </xf>
    <xf numFmtId="0" fontId="11" fillId="0" borderId="2" xfId="1" applyFont="1" applyBorder="1" applyAlignment="1">
      <alignment vertical="top" wrapText="1" readingOrder="1"/>
    </xf>
    <xf numFmtId="164" fontId="12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4" fontId="6" fillId="0" borderId="0" xfId="0" applyNumberFormat="1" applyFont="1" applyAlignment="1">
      <alignment vertical="top"/>
    </xf>
    <xf numFmtId="164" fontId="11" fillId="0" borderId="18" xfId="1" applyNumberFormat="1" applyFont="1" applyBorder="1" applyAlignment="1">
      <alignment vertical="top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11" fillId="0" borderId="17" xfId="1" applyFont="1" applyBorder="1" applyAlignment="1">
      <alignment horizontal="left" vertical="top" wrapText="1" readingOrder="1"/>
    </xf>
    <xf numFmtId="0" fontId="11" fillId="0" borderId="3" xfId="1" applyFont="1" applyBorder="1" applyAlignment="1">
      <alignment horizontal="left" vertical="top" wrapText="1" readingOrder="1"/>
    </xf>
    <xf numFmtId="0" fontId="11" fillId="0" borderId="15" xfId="1" applyFont="1" applyBorder="1" applyAlignment="1">
      <alignment horizontal="left" vertical="top" wrapText="1" readingOrder="1"/>
    </xf>
    <xf numFmtId="0" fontId="11" fillId="0" borderId="16" xfId="1" applyFont="1" applyBorder="1" applyAlignment="1">
      <alignment horizontal="lef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164" fontId="12" fillId="0" borderId="3" xfId="1" applyNumberFormat="1" applyFont="1" applyBorder="1" applyAlignment="1">
      <alignment vertical="top" wrapText="1" readingOrder="1"/>
    </xf>
    <xf numFmtId="164" fontId="12" fillId="0" borderId="15" xfId="1" applyNumberFormat="1" applyFont="1" applyBorder="1" applyAlignment="1">
      <alignment vertical="top" wrapText="1" readingOrder="1"/>
    </xf>
    <xf numFmtId="164" fontId="12" fillId="0" borderId="16" xfId="1" applyNumberFormat="1" applyFont="1" applyBorder="1" applyAlignment="1">
      <alignment vertical="top" wrapText="1" readingOrder="1"/>
    </xf>
    <xf numFmtId="165" fontId="11" fillId="0" borderId="17" xfId="1" applyNumberFormat="1" applyFont="1" applyBorder="1" applyAlignment="1">
      <alignment horizontal="right" vertical="top" wrapText="1" readingOrder="1"/>
    </xf>
    <xf numFmtId="165" fontId="11" fillId="0" borderId="6" xfId="1" applyNumberFormat="1" applyFont="1" applyBorder="1" applyAlignment="1">
      <alignment horizontal="right" vertical="top" wrapText="1" readingOrder="1"/>
    </xf>
    <xf numFmtId="165" fontId="11" fillId="0" borderId="3" xfId="1" applyNumberFormat="1" applyFont="1" applyBorder="1" applyAlignment="1">
      <alignment horizontal="right" vertical="top" wrapText="1" readingOrder="1"/>
    </xf>
    <xf numFmtId="165" fontId="11" fillId="0" borderId="15" xfId="1" applyNumberFormat="1" applyFont="1" applyBorder="1" applyAlignment="1">
      <alignment horizontal="right" vertical="top" wrapText="1" readingOrder="1"/>
    </xf>
    <xf numFmtId="165" fontId="11" fillId="0" borderId="1" xfId="1" applyNumberFormat="1" applyFont="1" applyBorder="1" applyAlignment="1">
      <alignment horizontal="right" vertical="top" wrapText="1" readingOrder="1"/>
    </xf>
    <xf numFmtId="165" fontId="11" fillId="0" borderId="16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6" fillId="0" borderId="0" xfId="0" applyFont="1"/>
    <xf numFmtId="0" fontId="7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6" fillId="0" borderId="1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center" wrapText="1" readingOrder="1"/>
    </xf>
    <xf numFmtId="0" fontId="6" fillId="2" borderId="7" xfId="1" applyFont="1" applyFill="1" applyBorder="1" applyAlignment="1">
      <alignment vertical="top" wrapText="1"/>
    </xf>
    <xf numFmtId="0" fontId="6" fillId="2" borderId="14" xfId="1" applyFont="1" applyFill="1" applyBorder="1" applyAlignment="1">
      <alignment vertical="top" wrapText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6" fillId="0" borderId="12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6" fillId="2" borderId="15" xfId="1" applyFont="1" applyFill="1" applyBorder="1" applyAlignment="1">
      <alignment vertical="top" wrapText="1"/>
    </xf>
    <xf numFmtId="0" fontId="6" fillId="0" borderId="16" xfId="1" applyFont="1" applyBorder="1" applyAlignment="1">
      <alignment vertical="top" wrapText="1"/>
    </xf>
    <xf numFmtId="0" fontId="5" fillId="0" borderId="0" xfId="0" applyFont="1"/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6" fillId="2" borderId="8" xfId="1" applyFont="1" applyFill="1" applyBorder="1" applyAlignment="1">
      <alignment vertical="top" wrapText="1"/>
    </xf>
    <xf numFmtId="0" fontId="6" fillId="0" borderId="9" xfId="1" applyFont="1" applyBorder="1" applyAlignment="1">
      <alignment vertical="top" wrapText="1"/>
    </xf>
    <xf numFmtId="0" fontId="6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1" fillId="0" borderId="2" xfId="1" applyFont="1" applyBorder="1" applyAlignment="1">
      <alignment horizontal="right" vertical="top" wrapText="1" readingOrder="1"/>
    </xf>
    <xf numFmtId="166" fontId="14" fillId="0" borderId="14" xfId="1" applyNumberFormat="1" applyFont="1" applyBorder="1" applyAlignment="1">
      <alignment horizontal="left" vertical="top" wrapText="1" readingOrder="1"/>
    </xf>
    <xf numFmtId="0" fontId="3" fillId="0" borderId="1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11" fillId="0" borderId="18" xfId="1" applyFont="1" applyBorder="1" applyAlignment="1">
      <alignment horizontal="left" vertical="top" wrapText="1" readingOrder="1"/>
    </xf>
    <xf numFmtId="0" fontId="11" fillId="0" borderId="7" xfId="1" applyFont="1" applyBorder="1" applyAlignment="1">
      <alignment horizontal="left" vertical="top" wrapText="1" readingOrder="1"/>
    </xf>
    <xf numFmtId="0" fontId="11" fillId="0" borderId="14" xfId="1" applyFont="1" applyBorder="1" applyAlignment="1">
      <alignment horizontal="left" vertical="top" wrapText="1" readingOrder="1"/>
    </xf>
    <xf numFmtId="164" fontId="12" fillId="0" borderId="8" xfId="1" applyNumberFormat="1" applyFont="1" applyBorder="1" applyAlignment="1">
      <alignment vertical="top" wrapText="1" readingOrder="1"/>
    </xf>
    <xf numFmtId="164" fontId="12" fillId="0" borderId="9" xfId="1" applyNumberFormat="1" applyFont="1" applyBorder="1" applyAlignment="1">
      <alignment vertical="top" wrapText="1" readingOrder="1"/>
    </xf>
    <xf numFmtId="164" fontId="12" fillId="0" borderId="6" xfId="1" applyNumberFormat="1" applyFont="1" applyBorder="1" applyAlignment="1">
      <alignment vertical="top" wrapText="1" readingOrder="1"/>
    </xf>
    <xf numFmtId="164" fontId="12" fillId="0" borderId="0" xfId="1" applyNumberFormat="1" applyFont="1" applyAlignment="1">
      <alignment vertical="top" wrapText="1" readingOrder="1"/>
    </xf>
    <xf numFmtId="164" fontId="12" fillId="0" borderId="1" xfId="1" applyNumberFormat="1" applyFont="1" applyBorder="1" applyAlignment="1">
      <alignment vertical="top" wrapText="1" readingOrder="1"/>
    </xf>
    <xf numFmtId="164" fontId="12" fillId="0" borderId="18" xfId="1" applyNumberFormat="1" applyFont="1" applyBorder="1" applyAlignment="1">
      <alignment vertical="top" wrapText="1" readingOrder="1"/>
    </xf>
    <xf numFmtId="164" fontId="12" fillId="0" borderId="7" xfId="1" applyNumberFormat="1" applyFont="1" applyBorder="1" applyAlignment="1">
      <alignment vertical="top" wrapText="1" readingOrder="1"/>
    </xf>
    <xf numFmtId="164" fontId="12" fillId="0" borderId="14" xfId="1" applyNumberFormat="1" applyFont="1" applyBorder="1" applyAlignment="1">
      <alignment vertical="top" wrapText="1" readingOrder="1"/>
    </xf>
    <xf numFmtId="165" fontId="11" fillId="0" borderId="17" xfId="1" applyNumberFormat="1" applyFont="1" applyBorder="1" applyAlignment="1">
      <alignment horizontal="center" vertical="top" wrapText="1" readingOrder="1"/>
    </xf>
    <xf numFmtId="165" fontId="11" fillId="0" borderId="6" xfId="1" applyNumberFormat="1" applyFont="1" applyBorder="1" applyAlignment="1">
      <alignment horizontal="center" vertical="top" wrapText="1" readingOrder="1"/>
    </xf>
    <xf numFmtId="165" fontId="11" fillId="0" borderId="3" xfId="1" applyNumberFormat="1" applyFont="1" applyBorder="1" applyAlignment="1">
      <alignment horizontal="center" vertical="top" wrapText="1" readingOrder="1"/>
    </xf>
    <xf numFmtId="165" fontId="11" fillId="0" borderId="8" xfId="1" applyNumberFormat="1" applyFont="1" applyBorder="1" applyAlignment="1">
      <alignment horizontal="center" vertical="top" wrapText="1" readingOrder="1"/>
    </xf>
    <xf numFmtId="165" fontId="11" fillId="0" borderId="0" xfId="1" applyNumberFormat="1" applyFont="1" applyAlignment="1">
      <alignment horizontal="center" vertical="top" wrapText="1" readingOrder="1"/>
    </xf>
    <xf numFmtId="165" fontId="11" fillId="0" borderId="9" xfId="1" applyNumberFormat="1" applyFont="1" applyBorder="1" applyAlignment="1">
      <alignment horizontal="center" vertical="top" wrapText="1" readingOrder="1"/>
    </xf>
    <xf numFmtId="165" fontId="11" fillId="0" borderId="15" xfId="1" applyNumberFormat="1" applyFont="1" applyBorder="1" applyAlignment="1">
      <alignment horizontal="center" vertical="top" wrapText="1" readingOrder="1"/>
    </xf>
    <xf numFmtId="165" fontId="11" fillId="0" borderId="1" xfId="1" applyNumberFormat="1" applyFont="1" applyBorder="1" applyAlignment="1">
      <alignment horizontal="center" vertical="top" wrapText="1" readingOrder="1"/>
    </xf>
    <xf numFmtId="165" fontId="11" fillId="0" borderId="16" xfId="1" applyNumberFormat="1" applyFont="1" applyBorder="1" applyAlignment="1">
      <alignment horizontal="center" vertical="top" wrapText="1" readingOrder="1"/>
    </xf>
    <xf numFmtId="0" fontId="11" fillId="0" borderId="18" xfId="1" applyFont="1" applyBorder="1" applyAlignment="1">
      <alignment horizontal="center" vertical="top" wrapText="1" readingOrder="1"/>
    </xf>
    <xf numFmtId="0" fontId="11" fillId="0" borderId="7" xfId="1" applyFont="1" applyBorder="1" applyAlignment="1">
      <alignment horizontal="center" vertical="top" wrapText="1" readingOrder="1"/>
    </xf>
    <xf numFmtId="0" fontId="11" fillId="0" borderId="14" xfId="1" applyFont="1" applyBorder="1" applyAlignment="1">
      <alignment horizontal="center" vertical="top" wrapText="1" readingOrder="1"/>
    </xf>
    <xf numFmtId="0" fontId="11" fillId="0" borderId="8" xfId="1" applyFont="1" applyBorder="1" applyAlignment="1">
      <alignment horizontal="left" vertical="top" wrapText="1" readingOrder="1"/>
    </xf>
    <xf numFmtId="0" fontId="11" fillId="0" borderId="9" xfId="1" applyFont="1" applyBorder="1" applyAlignment="1">
      <alignment horizontal="left"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4" fontId="11" fillId="0" borderId="18" xfId="1" applyNumberFormat="1" applyFont="1" applyBorder="1" applyAlignment="1">
      <alignment vertical="top" wrapText="1" readingOrder="1"/>
    </xf>
    <xf numFmtId="0" fontId="11" fillId="0" borderId="18" xfId="1" applyFont="1" applyBorder="1" applyAlignment="1">
      <alignment horizontal="right" vertical="top" wrapText="1" readingOrder="1"/>
    </xf>
    <xf numFmtId="0" fontId="11" fillId="0" borderId="14" xfId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vertical="top" wrapText="1" readingOrder="1"/>
    </xf>
    <xf numFmtId="0" fontId="11" fillId="0" borderId="14" xfId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/>
    </xf>
    <xf numFmtId="0" fontId="12" fillId="0" borderId="3" xfId="1" applyFont="1" applyBorder="1" applyAlignment="1">
      <alignment vertical="top" wrapText="1"/>
    </xf>
    <xf numFmtId="0" fontId="12" fillId="0" borderId="15" xfId="1" applyFont="1" applyBorder="1" applyAlignment="1">
      <alignment vertical="top" wrapText="1"/>
    </xf>
    <xf numFmtId="0" fontId="12" fillId="0" borderId="16" xfId="1" applyFont="1" applyBorder="1" applyAlignment="1">
      <alignment vertical="top" wrapText="1"/>
    </xf>
    <xf numFmtId="164" fontId="12" fillId="0" borderId="2" xfId="1" applyNumberFormat="1" applyFont="1" applyBorder="1" applyAlignment="1">
      <alignment vertical="top" wrapText="1" readingOrder="1"/>
    </xf>
    <xf numFmtId="0" fontId="13" fillId="0" borderId="21" xfId="1" applyFont="1" applyBorder="1" applyAlignment="1">
      <alignment horizontal="center" vertical="top" wrapText="1" readingOrder="1"/>
    </xf>
    <xf numFmtId="0" fontId="13" fillId="0" borderId="20" xfId="1" applyFont="1" applyBorder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13" fillId="0" borderId="16" xfId="1" applyFont="1" applyBorder="1" applyAlignment="1">
      <alignment horizontal="center" vertical="top" wrapText="1" readingOrder="1"/>
    </xf>
    <xf numFmtId="164" fontId="13" fillId="0" borderId="19" xfId="1" applyNumberFormat="1" applyFont="1" applyBorder="1" applyAlignment="1">
      <alignment horizontal="right" vertical="top" wrapText="1" readingOrder="1"/>
    </xf>
    <xf numFmtId="164" fontId="14" fillId="0" borderId="19" xfId="1" applyNumberFormat="1" applyFont="1" applyBorder="1" applyAlignment="1">
      <alignment horizontal="right" vertical="top" wrapText="1" readingOrder="1"/>
    </xf>
    <xf numFmtId="0" fontId="13" fillId="0" borderId="22" xfId="1" applyFont="1" applyBorder="1" applyAlignment="1">
      <alignment horizontal="right" vertical="top" wrapText="1" readingOrder="1"/>
    </xf>
    <xf numFmtId="0" fontId="13" fillId="0" borderId="21" xfId="1" applyFont="1" applyBorder="1" applyAlignment="1">
      <alignment horizontal="right" vertical="top" wrapText="1" readingOrder="1"/>
    </xf>
    <xf numFmtId="0" fontId="13" fillId="0" borderId="23" xfId="1" applyFont="1" applyBorder="1" applyAlignment="1">
      <alignment horizontal="right" vertical="top" wrapText="1" readingOrder="1"/>
    </xf>
    <xf numFmtId="0" fontId="13" fillId="0" borderId="15" xfId="1" applyFont="1" applyBorder="1" applyAlignment="1">
      <alignment horizontal="right" vertical="top" wrapText="1" readingOrder="1"/>
    </xf>
    <xf numFmtId="0" fontId="13" fillId="0" borderId="1" xfId="1" applyFont="1" applyBorder="1" applyAlignment="1">
      <alignment horizontal="right" vertical="top" wrapText="1" readingOrder="1"/>
    </xf>
    <xf numFmtId="0" fontId="13" fillId="0" borderId="24" xfId="1" applyFont="1" applyBorder="1" applyAlignment="1">
      <alignment horizontal="right" vertical="top" wrapText="1" readingOrder="1"/>
    </xf>
    <xf numFmtId="2" fontId="12" fillId="0" borderId="17" xfId="1" applyNumberFormat="1" applyFont="1" applyBorder="1" applyAlignment="1">
      <alignment vertical="top" wrapText="1"/>
    </xf>
    <xf numFmtId="2" fontId="12" fillId="0" borderId="3" xfId="1" applyNumberFormat="1" applyFont="1" applyBorder="1" applyAlignment="1">
      <alignment vertical="top" wrapText="1"/>
    </xf>
    <xf numFmtId="2" fontId="12" fillId="0" borderId="15" xfId="1" applyNumberFormat="1" applyFont="1" applyBorder="1" applyAlignment="1">
      <alignment vertical="top" wrapText="1"/>
    </xf>
    <xf numFmtId="2" fontId="12" fillId="0" borderId="16" xfId="1" applyNumberFormat="1" applyFont="1" applyBorder="1" applyAlignment="1">
      <alignment vertical="top" wrapText="1"/>
    </xf>
    <xf numFmtId="165" fontId="11" fillId="0" borderId="17" xfId="1" applyNumberFormat="1" applyFont="1" applyBorder="1" applyAlignment="1">
      <alignment vertical="top" wrapText="1" readingOrder="1"/>
    </xf>
    <xf numFmtId="165" fontId="11" fillId="0" borderId="6" xfId="1" applyNumberFormat="1" applyFont="1" applyBorder="1" applyAlignment="1">
      <alignment vertical="top" wrapText="1" readingOrder="1"/>
    </xf>
    <xf numFmtId="165" fontId="11" fillId="0" borderId="3" xfId="1" applyNumberFormat="1" applyFont="1" applyBorder="1" applyAlignment="1">
      <alignment vertical="top" wrapText="1" readingOrder="1"/>
    </xf>
    <xf numFmtId="165" fontId="11" fillId="0" borderId="15" xfId="1" applyNumberFormat="1" applyFont="1" applyBorder="1" applyAlignment="1">
      <alignment vertical="top" wrapText="1" readingOrder="1"/>
    </xf>
    <xf numFmtId="165" fontId="11" fillId="0" borderId="1" xfId="1" applyNumberFormat="1" applyFont="1" applyBorder="1" applyAlignment="1">
      <alignment vertical="top" wrapText="1" readingOrder="1"/>
    </xf>
    <xf numFmtId="165" fontId="11" fillId="0" borderId="16" xfId="1" applyNumberFormat="1" applyFont="1" applyBorder="1" applyAlignment="1">
      <alignment vertical="top" wrapText="1" readingOrder="1"/>
    </xf>
    <xf numFmtId="0" fontId="12" fillId="0" borderId="8" xfId="1" applyFont="1" applyBorder="1" applyAlignment="1">
      <alignment vertical="top" wrapText="1"/>
    </xf>
    <xf numFmtId="0" fontId="12" fillId="0" borderId="9" xfId="1" applyFont="1" applyBorder="1" applyAlignment="1">
      <alignment vertical="top" wrapText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showGridLines="0" tabSelected="1" view="pageBreakPreview" topLeftCell="A25" zoomScale="60" zoomScaleNormal="90" workbookViewId="0">
      <selection activeCell="A8" sqref="A8:T8"/>
    </sheetView>
  </sheetViews>
  <sheetFormatPr defaultRowHeight="13.8" x14ac:dyDescent="0.25"/>
  <cols>
    <col min="1" max="1" width="5.5546875" style="1" customWidth="1"/>
    <col min="2" max="2" width="13.6640625" style="1" customWidth="1"/>
    <col min="3" max="3" width="3.5546875" style="1" customWidth="1"/>
    <col min="4" max="4" width="19.44140625" style="1" customWidth="1"/>
    <col min="5" max="5" width="0.109375" style="1" customWidth="1"/>
    <col min="6" max="6" width="13.109375" style="1" customWidth="1"/>
    <col min="7" max="7" width="18.33203125" style="1" customWidth="1"/>
    <col min="8" max="8" width="4.6640625" style="1" customWidth="1"/>
    <col min="9" max="9" width="13.44140625" style="1" customWidth="1"/>
    <col min="10" max="11" width="4.5546875" style="1" customWidth="1"/>
    <col min="12" max="12" width="7.6640625" style="1" customWidth="1"/>
    <col min="13" max="13" width="16.77734375" style="1" customWidth="1"/>
    <col min="14" max="14" width="3.6640625" style="1" customWidth="1"/>
    <col min="15" max="15" width="11.109375" style="1" customWidth="1"/>
    <col min="16" max="16" width="14.77734375" style="1" customWidth="1"/>
    <col min="17" max="17" width="0.77734375" style="1" customWidth="1"/>
    <col min="18" max="18" width="16.77734375" style="1" customWidth="1"/>
    <col min="19" max="19" width="3" style="1" customWidth="1"/>
    <col min="20" max="20" width="22.109375" style="1" customWidth="1"/>
    <col min="21" max="21" width="16.33203125" style="1" customWidth="1"/>
    <col min="22" max="16384" width="8.88671875" style="1"/>
  </cols>
  <sheetData>
    <row r="1" spans="1:20" ht="76.8" customHeight="1" x14ac:dyDescent="0.25">
      <c r="A1" s="32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3" t="s">
        <v>68</v>
      </c>
      <c r="S1" s="46"/>
      <c r="T1" s="46"/>
    </row>
    <row r="2" spans="1:20" ht="16.95" customHeight="1" x14ac:dyDescent="0.25">
      <c r="A2" s="32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7" t="s">
        <v>0</v>
      </c>
      <c r="S2" s="31"/>
      <c r="T2" s="31"/>
    </row>
    <row r="3" spans="1:20" ht="16.95" customHeight="1" x14ac:dyDescent="0.25">
      <c r="A3" s="33" t="s">
        <v>0</v>
      </c>
      <c r="B3" s="31"/>
      <c r="C3" s="31"/>
      <c r="D3" s="48" t="s">
        <v>1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3" t="s">
        <v>0</v>
      </c>
      <c r="T3" s="31"/>
    </row>
    <row r="4" spans="1:20" ht="17.100000000000001" customHeight="1" x14ac:dyDescent="0.25">
      <c r="A4" s="30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ht="16.95" customHeight="1" x14ac:dyDescent="0.25">
      <c r="A5" s="32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6.95" customHeight="1" x14ac:dyDescent="0.25">
      <c r="A6" s="33" t="s">
        <v>0</v>
      </c>
      <c r="B6" s="31"/>
      <c r="C6" s="31"/>
      <c r="D6" s="34" t="s">
        <v>3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3" t="s">
        <v>0</v>
      </c>
      <c r="T6" s="31"/>
    </row>
    <row r="7" spans="1:20" ht="16.95" customHeight="1" x14ac:dyDescent="0.25">
      <c r="A7" s="30" t="s">
        <v>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15" customHeight="1" x14ac:dyDescent="0.25">
      <c r="A8" s="52" t="s">
        <v>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15" customHeight="1" x14ac:dyDescent="0.25">
      <c r="A9" s="53" t="s">
        <v>67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7.100000000000001" customHeight="1" x14ac:dyDescent="0.25">
      <c r="A10" s="54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x14ac:dyDescent="0.25">
      <c r="A11" s="33" t="s">
        <v>0</v>
      </c>
      <c r="B11" s="31"/>
      <c r="C11" s="31"/>
      <c r="D11" s="31"/>
      <c r="E11" s="31"/>
      <c r="F11" s="31"/>
      <c r="G11" s="31"/>
      <c r="H11" s="31"/>
      <c r="I11" s="55" t="s">
        <v>5</v>
      </c>
      <c r="J11" s="35"/>
      <c r="K11" s="2" t="s">
        <v>6</v>
      </c>
      <c r="L11" s="55" t="s">
        <v>7</v>
      </c>
      <c r="M11" s="35"/>
      <c r="N11" s="35"/>
      <c r="O11" s="33" t="s">
        <v>0</v>
      </c>
      <c r="P11" s="31"/>
      <c r="Q11" s="31"/>
      <c r="R11" s="31"/>
      <c r="S11" s="31"/>
      <c r="T11" s="31"/>
    </row>
    <row r="12" spans="1:20" ht="0" hidden="1" customHeight="1" x14ac:dyDescent="0.25"/>
    <row r="13" spans="1:20" ht="12.15" customHeight="1" x14ac:dyDescent="0.25"/>
    <row r="14" spans="1:20" ht="17.25" customHeight="1" x14ac:dyDescent="0.25">
      <c r="A14" s="36" t="s">
        <v>8</v>
      </c>
      <c r="B14" s="36" t="s">
        <v>9</v>
      </c>
      <c r="C14" s="36" t="s">
        <v>10</v>
      </c>
      <c r="D14" s="43"/>
      <c r="E14" s="36" t="s">
        <v>11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36" t="s">
        <v>12</v>
      </c>
      <c r="R14" s="51"/>
      <c r="S14" s="43"/>
      <c r="T14" s="36" t="s">
        <v>13</v>
      </c>
    </row>
    <row r="15" spans="1:20" ht="20.399999999999999" customHeight="1" x14ac:dyDescent="0.25">
      <c r="A15" s="37"/>
      <c r="B15" s="37"/>
      <c r="C15" s="49"/>
      <c r="D15" s="50"/>
      <c r="E15" s="36" t="s">
        <v>14</v>
      </c>
      <c r="F15" s="43"/>
      <c r="G15" s="36" t="s">
        <v>15</v>
      </c>
      <c r="H15" s="14"/>
      <c r="I15" s="15"/>
      <c r="J15" s="56" t="s">
        <v>16</v>
      </c>
      <c r="K15" s="31"/>
      <c r="L15" s="31"/>
      <c r="M15" s="31"/>
      <c r="N15" s="31"/>
      <c r="O15" s="31"/>
      <c r="P15" s="31"/>
      <c r="Q15" s="49"/>
      <c r="R15" s="31"/>
      <c r="S15" s="50"/>
      <c r="T15" s="37"/>
    </row>
    <row r="16" spans="1:20" ht="16.2" customHeight="1" x14ac:dyDescent="0.25">
      <c r="A16" s="37"/>
      <c r="B16" s="37"/>
      <c r="C16" s="49"/>
      <c r="D16" s="50"/>
      <c r="E16" s="49"/>
      <c r="F16" s="50"/>
      <c r="G16" s="36" t="s">
        <v>17</v>
      </c>
      <c r="H16" s="39" t="s">
        <v>0</v>
      </c>
      <c r="I16" s="14"/>
      <c r="J16" s="40" t="s">
        <v>18</v>
      </c>
      <c r="K16" s="41"/>
      <c r="L16" s="41"/>
      <c r="M16" s="41"/>
      <c r="N16" s="41"/>
      <c r="O16" s="41"/>
      <c r="P16" s="42"/>
      <c r="Q16" s="49"/>
      <c r="R16" s="31"/>
      <c r="S16" s="50"/>
      <c r="T16" s="37"/>
    </row>
    <row r="17" spans="1:21" ht="17.100000000000001" customHeight="1" x14ac:dyDescent="0.25">
      <c r="A17" s="37"/>
      <c r="B17" s="37"/>
      <c r="C17" s="49"/>
      <c r="D17" s="50"/>
      <c r="E17" s="49"/>
      <c r="F17" s="50"/>
      <c r="G17" s="37"/>
      <c r="H17" s="36" t="s">
        <v>19</v>
      </c>
      <c r="I17" s="43"/>
      <c r="J17" s="36" t="s">
        <v>20</v>
      </c>
      <c r="K17" s="14"/>
      <c r="L17" s="14"/>
      <c r="M17" s="14"/>
      <c r="N17" s="14"/>
      <c r="O17" s="14"/>
      <c r="P17" s="15"/>
      <c r="Q17" s="49"/>
      <c r="R17" s="31"/>
      <c r="S17" s="50"/>
      <c r="T17" s="37"/>
    </row>
    <row r="18" spans="1:21" ht="49.95" customHeight="1" x14ac:dyDescent="0.25">
      <c r="A18" s="38"/>
      <c r="B18" s="38"/>
      <c r="C18" s="44"/>
      <c r="D18" s="45"/>
      <c r="E18" s="44"/>
      <c r="F18" s="45"/>
      <c r="G18" s="38"/>
      <c r="H18" s="44"/>
      <c r="I18" s="45"/>
      <c r="J18" s="36" t="s">
        <v>19</v>
      </c>
      <c r="K18" s="14"/>
      <c r="L18" s="15"/>
      <c r="M18" s="3" t="s">
        <v>21</v>
      </c>
      <c r="N18" s="36" t="s">
        <v>22</v>
      </c>
      <c r="O18" s="15"/>
      <c r="P18" s="3" t="s">
        <v>23</v>
      </c>
      <c r="Q18" s="44"/>
      <c r="R18" s="35"/>
      <c r="S18" s="45"/>
      <c r="T18" s="38"/>
    </row>
    <row r="19" spans="1:21" x14ac:dyDescent="0.25">
      <c r="A19" s="4" t="s">
        <v>24</v>
      </c>
      <c r="B19" s="4" t="s">
        <v>25</v>
      </c>
      <c r="C19" s="13" t="s">
        <v>26</v>
      </c>
      <c r="D19" s="15"/>
      <c r="E19" s="13" t="s">
        <v>27</v>
      </c>
      <c r="F19" s="15"/>
      <c r="G19" s="4" t="s">
        <v>28</v>
      </c>
      <c r="H19" s="13" t="s">
        <v>29</v>
      </c>
      <c r="I19" s="15"/>
      <c r="J19" s="13" t="s">
        <v>30</v>
      </c>
      <c r="K19" s="14"/>
      <c r="L19" s="15"/>
      <c r="M19" s="4" t="s">
        <v>31</v>
      </c>
      <c r="N19" s="13" t="s">
        <v>32</v>
      </c>
      <c r="O19" s="15"/>
      <c r="P19" s="4" t="s">
        <v>33</v>
      </c>
      <c r="Q19" s="13" t="s">
        <v>34</v>
      </c>
      <c r="R19" s="14"/>
      <c r="S19" s="15"/>
      <c r="T19" s="4" t="s">
        <v>35</v>
      </c>
    </row>
    <row r="20" spans="1:21" ht="18" customHeight="1" x14ac:dyDescent="0.25">
      <c r="A20" s="62" t="s">
        <v>36</v>
      </c>
      <c r="B20" s="62" t="s">
        <v>37</v>
      </c>
      <c r="C20" s="16" t="s">
        <v>38</v>
      </c>
      <c r="D20" s="17"/>
      <c r="E20" s="95">
        <v>1590806.54</v>
      </c>
      <c r="F20" s="96"/>
      <c r="G20" s="70">
        <v>795780.21</v>
      </c>
      <c r="H20" s="20">
        <v>0</v>
      </c>
      <c r="I20" s="21"/>
      <c r="J20" s="20">
        <v>0</v>
      </c>
      <c r="K20" s="67"/>
      <c r="L20" s="21"/>
      <c r="M20" s="70">
        <v>0</v>
      </c>
      <c r="N20" s="20">
        <v>0</v>
      </c>
      <c r="O20" s="21"/>
      <c r="P20" s="70">
        <v>795026.33</v>
      </c>
      <c r="Q20" s="24">
        <v>42675</v>
      </c>
      <c r="R20" s="25"/>
      <c r="S20" s="26"/>
      <c r="T20" s="82" t="s">
        <v>0</v>
      </c>
      <c r="U20" s="5"/>
    </row>
    <row r="21" spans="1:21" ht="49.2" customHeight="1" x14ac:dyDescent="0.25">
      <c r="A21" s="64"/>
      <c r="B21" s="64"/>
      <c r="C21" s="18"/>
      <c r="D21" s="19"/>
      <c r="E21" s="97"/>
      <c r="F21" s="98"/>
      <c r="G21" s="72"/>
      <c r="H21" s="22"/>
      <c r="I21" s="23"/>
      <c r="J21" s="22"/>
      <c r="K21" s="69"/>
      <c r="L21" s="23"/>
      <c r="M21" s="72"/>
      <c r="N21" s="22"/>
      <c r="O21" s="23"/>
      <c r="P21" s="72"/>
      <c r="Q21" s="27"/>
      <c r="R21" s="28"/>
      <c r="S21" s="29"/>
      <c r="T21" s="84"/>
      <c r="U21" s="6"/>
    </row>
    <row r="22" spans="1:21" ht="19.8" customHeight="1" x14ac:dyDescent="0.25">
      <c r="A22" s="62" t="s">
        <v>39</v>
      </c>
      <c r="B22" s="62" t="s">
        <v>40</v>
      </c>
      <c r="C22" s="16" t="s">
        <v>41</v>
      </c>
      <c r="D22" s="17"/>
      <c r="E22" s="112">
        <v>8294496.2999999998</v>
      </c>
      <c r="F22" s="113"/>
      <c r="G22" s="70">
        <v>5093481.01</v>
      </c>
      <c r="H22" s="20">
        <v>0</v>
      </c>
      <c r="I22" s="21"/>
      <c r="J22" s="20">
        <v>0</v>
      </c>
      <c r="K22" s="67"/>
      <c r="L22" s="21"/>
      <c r="M22" s="70">
        <v>3201015.29</v>
      </c>
      <c r="N22" s="20">
        <v>0</v>
      </c>
      <c r="O22" s="21"/>
      <c r="P22" s="70">
        <v>0</v>
      </c>
      <c r="Q22" s="116">
        <v>42675</v>
      </c>
      <c r="R22" s="117"/>
      <c r="S22" s="118"/>
      <c r="T22" s="93" t="s">
        <v>0</v>
      </c>
    </row>
    <row r="23" spans="1:21" ht="48" customHeight="1" x14ac:dyDescent="0.25">
      <c r="A23" s="64"/>
      <c r="B23" s="64"/>
      <c r="C23" s="18"/>
      <c r="D23" s="19"/>
      <c r="E23" s="114"/>
      <c r="F23" s="115"/>
      <c r="G23" s="72"/>
      <c r="H23" s="22"/>
      <c r="I23" s="23"/>
      <c r="J23" s="22"/>
      <c r="K23" s="69"/>
      <c r="L23" s="23"/>
      <c r="M23" s="72"/>
      <c r="N23" s="22"/>
      <c r="O23" s="23"/>
      <c r="P23" s="72"/>
      <c r="Q23" s="119"/>
      <c r="R23" s="120"/>
      <c r="S23" s="121"/>
      <c r="T23" s="94"/>
      <c r="U23" s="5"/>
    </row>
    <row r="24" spans="1:21" ht="51" customHeight="1" x14ac:dyDescent="0.25">
      <c r="A24" s="7" t="s">
        <v>42</v>
      </c>
      <c r="B24" s="7" t="s">
        <v>43</v>
      </c>
      <c r="C24" s="88" t="s">
        <v>44</v>
      </c>
      <c r="D24" s="15"/>
      <c r="E24" s="99">
        <v>3640596.44</v>
      </c>
      <c r="F24" s="15"/>
      <c r="G24" s="8">
        <v>2362397.6</v>
      </c>
      <c r="H24" s="99">
        <v>0</v>
      </c>
      <c r="I24" s="15"/>
      <c r="J24" s="99">
        <v>0</v>
      </c>
      <c r="K24" s="14"/>
      <c r="L24" s="15"/>
      <c r="M24" s="8">
        <v>306942.28999999998</v>
      </c>
      <c r="N24" s="99">
        <v>0</v>
      </c>
      <c r="O24" s="15"/>
      <c r="P24" s="8">
        <v>971256.55</v>
      </c>
      <c r="Q24" s="87">
        <v>43069</v>
      </c>
      <c r="R24" s="14"/>
      <c r="S24" s="15"/>
      <c r="T24" s="9" t="s">
        <v>45</v>
      </c>
    </row>
    <row r="25" spans="1:21" ht="18" customHeight="1" x14ac:dyDescent="0.25">
      <c r="A25" s="62" t="s">
        <v>46</v>
      </c>
      <c r="B25" s="62" t="s">
        <v>47</v>
      </c>
      <c r="C25" s="16" t="s">
        <v>48</v>
      </c>
      <c r="D25" s="17"/>
      <c r="E25" s="20">
        <v>3232219.15</v>
      </c>
      <c r="F25" s="21"/>
      <c r="G25" s="70">
        <v>2317798.77</v>
      </c>
      <c r="H25" s="20">
        <v>0</v>
      </c>
      <c r="I25" s="21"/>
      <c r="J25" s="20">
        <v>0</v>
      </c>
      <c r="K25" s="67"/>
      <c r="L25" s="21"/>
      <c r="M25" s="70">
        <v>914420.38</v>
      </c>
      <c r="N25" s="20">
        <v>0</v>
      </c>
      <c r="O25" s="21"/>
      <c r="P25" s="70">
        <v>0</v>
      </c>
      <c r="Q25" s="24">
        <v>42689</v>
      </c>
      <c r="R25" s="25"/>
      <c r="S25" s="26"/>
      <c r="T25" s="82" t="s">
        <v>0</v>
      </c>
      <c r="U25" s="5"/>
    </row>
    <row r="26" spans="1:21" ht="48" customHeight="1" x14ac:dyDescent="0.25">
      <c r="A26" s="64"/>
      <c r="B26" s="64"/>
      <c r="C26" s="18"/>
      <c r="D26" s="19"/>
      <c r="E26" s="22"/>
      <c r="F26" s="23"/>
      <c r="G26" s="72"/>
      <c r="H26" s="22"/>
      <c r="I26" s="23"/>
      <c r="J26" s="22"/>
      <c r="K26" s="69"/>
      <c r="L26" s="23"/>
      <c r="M26" s="72"/>
      <c r="N26" s="22"/>
      <c r="O26" s="23"/>
      <c r="P26" s="72"/>
      <c r="Q26" s="27"/>
      <c r="R26" s="28"/>
      <c r="S26" s="29"/>
      <c r="T26" s="84"/>
    </row>
    <row r="27" spans="1:21" ht="49.8" customHeight="1" x14ac:dyDescent="0.25">
      <c r="A27" s="7" t="s">
        <v>49</v>
      </c>
      <c r="B27" s="7" t="s">
        <v>50</v>
      </c>
      <c r="C27" s="88" t="s">
        <v>51</v>
      </c>
      <c r="D27" s="15"/>
      <c r="E27" s="89">
        <v>5299824.6500000004</v>
      </c>
      <c r="F27" s="15"/>
      <c r="G27" s="10">
        <v>3128961.62</v>
      </c>
      <c r="H27" s="89">
        <v>0</v>
      </c>
      <c r="I27" s="15"/>
      <c r="J27" s="89">
        <v>0</v>
      </c>
      <c r="K27" s="14"/>
      <c r="L27" s="15"/>
      <c r="M27" s="10">
        <v>0</v>
      </c>
      <c r="N27" s="89">
        <v>0</v>
      </c>
      <c r="O27" s="15"/>
      <c r="P27" s="10">
        <v>2170863.0299999998</v>
      </c>
      <c r="Q27" s="87">
        <v>42675</v>
      </c>
      <c r="R27" s="14"/>
      <c r="S27" s="15"/>
      <c r="T27" s="9" t="s">
        <v>0</v>
      </c>
    </row>
    <row r="28" spans="1:21" ht="16.2" customHeight="1" x14ac:dyDescent="0.25">
      <c r="A28" s="62" t="s">
        <v>52</v>
      </c>
      <c r="B28" s="62" t="s">
        <v>53</v>
      </c>
      <c r="C28" s="16" t="s">
        <v>54</v>
      </c>
      <c r="D28" s="17"/>
      <c r="E28" s="95">
        <v>20362106.02</v>
      </c>
      <c r="F28" s="96"/>
      <c r="G28" s="70">
        <v>9665713.9000000004</v>
      </c>
      <c r="H28" s="20">
        <v>0</v>
      </c>
      <c r="I28" s="21"/>
      <c r="J28" s="20">
        <v>0</v>
      </c>
      <c r="K28" s="67"/>
      <c r="L28" s="21"/>
      <c r="M28" s="70">
        <v>0</v>
      </c>
      <c r="N28" s="20">
        <v>0</v>
      </c>
      <c r="O28" s="21"/>
      <c r="P28" s="70">
        <v>10696392.119999999</v>
      </c>
      <c r="Q28" s="73">
        <v>42705</v>
      </c>
      <c r="R28" s="74"/>
      <c r="S28" s="75"/>
      <c r="T28" s="82" t="s">
        <v>0</v>
      </c>
    </row>
    <row r="29" spans="1:21" ht="21.6" customHeight="1" x14ac:dyDescent="0.25">
      <c r="A29" s="63"/>
      <c r="B29" s="63"/>
      <c r="C29" s="85"/>
      <c r="D29" s="86"/>
      <c r="E29" s="122"/>
      <c r="F29" s="123"/>
      <c r="G29" s="71"/>
      <c r="H29" s="65"/>
      <c r="I29" s="66"/>
      <c r="J29" s="65"/>
      <c r="K29" s="68"/>
      <c r="L29" s="66"/>
      <c r="M29" s="71"/>
      <c r="N29" s="65"/>
      <c r="O29" s="66"/>
      <c r="P29" s="71"/>
      <c r="Q29" s="76"/>
      <c r="R29" s="77"/>
      <c r="S29" s="78"/>
      <c r="T29" s="83"/>
      <c r="U29" s="5"/>
    </row>
    <row r="30" spans="1:21" ht="28.8" customHeight="1" x14ac:dyDescent="0.25">
      <c r="A30" s="64"/>
      <c r="B30" s="64"/>
      <c r="C30" s="18"/>
      <c r="D30" s="19"/>
      <c r="E30" s="97"/>
      <c r="F30" s="98"/>
      <c r="G30" s="72"/>
      <c r="H30" s="22"/>
      <c r="I30" s="23"/>
      <c r="J30" s="22"/>
      <c r="K30" s="69"/>
      <c r="L30" s="23"/>
      <c r="M30" s="72"/>
      <c r="N30" s="22"/>
      <c r="O30" s="23"/>
      <c r="P30" s="72"/>
      <c r="Q30" s="79"/>
      <c r="R30" s="80"/>
      <c r="S30" s="81"/>
      <c r="T30" s="84"/>
      <c r="U30" s="11"/>
    </row>
    <row r="31" spans="1:21" ht="15.6" customHeight="1" x14ac:dyDescent="0.25">
      <c r="A31" s="62" t="s">
        <v>55</v>
      </c>
      <c r="B31" s="62" t="s">
        <v>56</v>
      </c>
      <c r="C31" s="16" t="s">
        <v>57</v>
      </c>
      <c r="D31" s="17"/>
      <c r="E31" s="95">
        <v>6221802.8099999996</v>
      </c>
      <c r="F31" s="96"/>
      <c r="G31" s="70">
        <v>3741516.2</v>
      </c>
      <c r="H31" s="20">
        <v>0</v>
      </c>
      <c r="I31" s="21"/>
      <c r="J31" s="20">
        <v>0</v>
      </c>
      <c r="K31" s="67"/>
      <c r="L31" s="21"/>
      <c r="M31" s="70">
        <v>1240143.3</v>
      </c>
      <c r="N31" s="20">
        <v>0</v>
      </c>
      <c r="O31" s="21"/>
      <c r="P31" s="70">
        <v>1240143.31</v>
      </c>
      <c r="Q31" s="24">
        <v>42704</v>
      </c>
      <c r="R31" s="25"/>
      <c r="S31" s="26"/>
      <c r="T31" s="91" t="s">
        <v>0</v>
      </c>
    </row>
    <row r="32" spans="1:21" ht="63" customHeight="1" x14ac:dyDescent="0.25">
      <c r="A32" s="64"/>
      <c r="B32" s="64"/>
      <c r="C32" s="18"/>
      <c r="D32" s="19"/>
      <c r="E32" s="97"/>
      <c r="F32" s="98"/>
      <c r="G32" s="72"/>
      <c r="H32" s="22"/>
      <c r="I32" s="23"/>
      <c r="J32" s="22"/>
      <c r="K32" s="69"/>
      <c r="L32" s="23"/>
      <c r="M32" s="72"/>
      <c r="N32" s="22"/>
      <c r="O32" s="23"/>
      <c r="P32" s="72"/>
      <c r="Q32" s="27"/>
      <c r="R32" s="28"/>
      <c r="S32" s="29"/>
      <c r="T32" s="92"/>
      <c r="U32" s="5"/>
    </row>
    <row r="33" spans="1:20" ht="62.4" customHeight="1" x14ac:dyDescent="0.25">
      <c r="A33" s="7" t="s">
        <v>58</v>
      </c>
      <c r="B33" s="7" t="s">
        <v>59</v>
      </c>
      <c r="C33" s="88" t="s">
        <v>60</v>
      </c>
      <c r="D33" s="15"/>
      <c r="E33" s="89">
        <v>551011.76</v>
      </c>
      <c r="F33" s="15"/>
      <c r="G33" s="10">
        <v>275505.89</v>
      </c>
      <c r="H33" s="89">
        <v>0</v>
      </c>
      <c r="I33" s="15"/>
      <c r="J33" s="89">
        <v>0</v>
      </c>
      <c r="K33" s="14"/>
      <c r="L33" s="15"/>
      <c r="M33" s="10">
        <v>275505.87</v>
      </c>
      <c r="N33" s="89">
        <v>0</v>
      </c>
      <c r="O33" s="15"/>
      <c r="P33" s="10">
        <v>0</v>
      </c>
      <c r="Q33" s="87">
        <v>43448</v>
      </c>
      <c r="R33" s="14"/>
      <c r="S33" s="15"/>
      <c r="T33" s="9" t="s">
        <v>61</v>
      </c>
    </row>
    <row r="34" spans="1:20" ht="54" customHeight="1" thickBot="1" x14ac:dyDescent="0.3">
      <c r="A34" s="7" t="s">
        <v>62</v>
      </c>
      <c r="B34" s="7" t="s">
        <v>63</v>
      </c>
      <c r="C34" s="88" t="s">
        <v>64</v>
      </c>
      <c r="D34" s="15"/>
      <c r="E34" s="89">
        <v>4029339.53</v>
      </c>
      <c r="F34" s="43"/>
      <c r="G34" s="12">
        <v>2941503.89</v>
      </c>
      <c r="H34" s="90">
        <v>0</v>
      </c>
      <c r="I34" s="43"/>
      <c r="J34" s="90">
        <v>0</v>
      </c>
      <c r="K34" s="51"/>
      <c r="L34" s="43"/>
      <c r="M34" s="12">
        <v>1087835.6399999999</v>
      </c>
      <c r="N34" s="90">
        <v>0</v>
      </c>
      <c r="O34" s="43"/>
      <c r="P34" s="12">
        <v>0</v>
      </c>
      <c r="Q34" s="87">
        <v>42705</v>
      </c>
      <c r="R34" s="14"/>
      <c r="S34" s="15"/>
      <c r="T34" s="9" t="s">
        <v>0</v>
      </c>
    </row>
    <row r="35" spans="1:20" ht="14.4" customHeight="1" x14ac:dyDescent="0.25">
      <c r="A35" s="106" t="s">
        <v>65</v>
      </c>
      <c r="B35" s="107"/>
      <c r="C35" s="107"/>
      <c r="D35" s="107"/>
      <c r="E35" s="108"/>
      <c r="F35" s="104">
        <f>SUM(E20:F34)</f>
        <v>53222203.199999996</v>
      </c>
      <c r="G35" s="105">
        <f>SUM(G20:G34)</f>
        <v>30322659.09</v>
      </c>
      <c r="H35" s="104">
        <v>0</v>
      </c>
      <c r="I35" s="104"/>
      <c r="J35" s="104">
        <v>0</v>
      </c>
      <c r="K35" s="104"/>
      <c r="L35" s="104"/>
      <c r="M35" s="104">
        <f>SUM(M20:M34)</f>
        <v>7025862.7699999996</v>
      </c>
      <c r="N35" s="104">
        <v>0</v>
      </c>
      <c r="O35" s="104"/>
      <c r="P35" s="104">
        <f>SUM(P20:P34)</f>
        <v>15873681.34</v>
      </c>
      <c r="Q35" s="100" t="s">
        <v>0</v>
      </c>
      <c r="R35" s="100"/>
      <c r="S35" s="100"/>
      <c r="T35" s="101"/>
    </row>
    <row r="36" spans="1:20" x14ac:dyDescent="0.25">
      <c r="A36" s="109"/>
      <c r="B36" s="110"/>
      <c r="C36" s="110"/>
      <c r="D36" s="110"/>
      <c r="E36" s="111"/>
      <c r="F36" s="104"/>
      <c r="G36" s="105"/>
      <c r="H36" s="104"/>
      <c r="I36" s="104"/>
      <c r="J36" s="104"/>
      <c r="K36" s="104"/>
      <c r="L36" s="104"/>
      <c r="M36" s="104"/>
      <c r="N36" s="104"/>
      <c r="O36" s="104"/>
      <c r="P36" s="104"/>
      <c r="Q36" s="102"/>
      <c r="R36" s="102"/>
      <c r="S36" s="102"/>
      <c r="T36" s="103"/>
    </row>
    <row r="37" spans="1:20" ht="16.8" customHeight="1" x14ac:dyDescent="0.25">
      <c r="A37" s="57" t="s">
        <v>66</v>
      </c>
      <c r="B37" s="14"/>
      <c r="C37" s="14"/>
      <c r="D37" s="14"/>
      <c r="E37" s="14"/>
      <c r="F37" s="45"/>
      <c r="G37" s="58">
        <v>30436860.309999999</v>
      </c>
      <c r="H37" s="59"/>
      <c r="I37" s="59"/>
      <c r="J37" s="59"/>
      <c r="K37" s="59"/>
      <c r="L37" s="59"/>
      <c r="M37" s="59"/>
      <c r="N37" s="59"/>
      <c r="O37" s="59"/>
      <c r="P37" s="59"/>
      <c r="Q37" s="60"/>
      <c r="R37" s="60"/>
      <c r="S37" s="60"/>
      <c r="T37" s="61"/>
    </row>
  </sheetData>
  <mergeCells count="137">
    <mergeCell ref="Q35:T36"/>
    <mergeCell ref="F35:F36"/>
    <mergeCell ref="G35:G36"/>
    <mergeCell ref="M35:M36"/>
    <mergeCell ref="P35:P36"/>
    <mergeCell ref="A35:E36"/>
    <mergeCell ref="G25:G26"/>
    <mergeCell ref="M25:M26"/>
    <mergeCell ref="E22:F23"/>
    <mergeCell ref="G22:G23"/>
    <mergeCell ref="M22:M23"/>
    <mergeCell ref="H33:I33"/>
    <mergeCell ref="J33:L33"/>
    <mergeCell ref="N33:O33"/>
    <mergeCell ref="Q31:S32"/>
    <mergeCell ref="H35:I36"/>
    <mergeCell ref="J35:L36"/>
    <mergeCell ref="N35:O36"/>
    <mergeCell ref="Q27:S27"/>
    <mergeCell ref="Q24:S24"/>
    <mergeCell ref="Q22:S23"/>
    <mergeCell ref="A31:A32"/>
    <mergeCell ref="C27:D27"/>
    <mergeCell ref="E28:F30"/>
    <mergeCell ref="M31:M32"/>
    <mergeCell ref="P31:P32"/>
    <mergeCell ref="B31:B32"/>
    <mergeCell ref="C31:D32"/>
    <mergeCell ref="E24:F24"/>
    <mergeCell ref="H24:I24"/>
    <mergeCell ref="J24:L24"/>
    <mergeCell ref="N24:O24"/>
    <mergeCell ref="P22:P23"/>
    <mergeCell ref="G28:G30"/>
    <mergeCell ref="P28:P30"/>
    <mergeCell ref="J31:L32"/>
    <mergeCell ref="N31:O32"/>
    <mergeCell ref="E27:F27"/>
    <mergeCell ref="H27:I27"/>
    <mergeCell ref="J27:L27"/>
    <mergeCell ref="N27:O27"/>
    <mergeCell ref="C24:D24"/>
    <mergeCell ref="H20:I21"/>
    <mergeCell ref="J20:L21"/>
    <mergeCell ref="M20:M21"/>
    <mergeCell ref="T22:T23"/>
    <mergeCell ref="C22:D23"/>
    <mergeCell ref="B22:B23"/>
    <mergeCell ref="A22:A23"/>
    <mergeCell ref="H22:I23"/>
    <mergeCell ref="J22:L23"/>
    <mergeCell ref="N22:O23"/>
    <mergeCell ref="E20:F21"/>
    <mergeCell ref="G20:G21"/>
    <mergeCell ref="P20:P21"/>
    <mergeCell ref="C25:D26"/>
    <mergeCell ref="B25:B26"/>
    <mergeCell ref="A25:A26"/>
    <mergeCell ref="H25:I26"/>
    <mergeCell ref="J25:L26"/>
    <mergeCell ref="N25:O26"/>
    <mergeCell ref="P25:P26"/>
    <mergeCell ref="Q25:S26"/>
    <mergeCell ref="T25:T26"/>
    <mergeCell ref="E25:F26"/>
    <mergeCell ref="A37:F37"/>
    <mergeCell ref="G37:T37"/>
    <mergeCell ref="B28:B30"/>
    <mergeCell ref="H28:I30"/>
    <mergeCell ref="J28:L30"/>
    <mergeCell ref="M28:M30"/>
    <mergeCell ref="N28:O30"/>
    <mergeCell ref="Q28:S30"/>
    <mergeCell ref="T28:T30"/>
    <mergeCell ref="A28:A30"/>
    <mergeCell ref="C28:D30"/>
    <mergeCell ref="Q33:S33"/>
    <mergeCell ref="C34:D34"/>
    <mergeCell ref="E34:F34"/>
    <mergeCell ref="H34:I34"/>
    <mergeCell ref="J34:L34"/>
    <mergeCell ref="N34:O34"/>
    <mergeCell ref="Q34:S34"/>
    <mergeCell ref="T31:T32"/>
    <mergeCell ref="G31:G32"/>
    <mergeCell ref="H31:I32"/>
    <mergeCell ref="C33:D33"/>
    <mergeCell ref="E33:F33"/>
    <mergeCell ref="E31:F32"/>
    <mergeCell ref="A1:Q1"/>
    <mergeCell ref="R1:T1"/>
    <mergeCell ref="A2:Q2"/>
    <mergeCell ref="R2:T2"/>
    <mergeCell ref="A3:C3"/>
    <mergeCell ref="D3:R3"/>
    <mergeCell ref="S3:T3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Q19:S19"/>
    <mergeCell ref="C20:D21"/>
    <mergeCell ref="N20:O21"/>
    <mergeCell ref="Q20:S21"/>
    <mergeCell ref="C19:D19"/>
    <mergeCell ref="E19:F19"/>
    <mergeCell ref="H19:I19"/>
    <mergeCell ref="J19:L19"/>
    <mergeCell ref="A4:T4"/>
    <mergeCell ref="A5:T5"/>
    <mergeCell ref="A6:C6"/>
    <mergeCell ref="D6:R6"/>
    <mergeCell ref="S6:T6"/>
    <mergeCell ref="G16:G18"/>
    <mergeCell ref="H16:I16"/>
    <mergeCell ref="J16:P16"/>
    <mergeCell ref="H17:I18"/>
    <mergeCell ref="J17:P17"/>
    <mergeCell ref="J18:L18"/>
    <mergeCell ref="N18:O18"/>
    <mergeCell ref="N19:O19"/>
    <mergeCell ref="T20:T21"/>
    <mergeCell ref="B20:B21"/>
    <mergeCell ref="A20:A21"/>
  </mergeCells>
  <pageMargins left="0.39370078740157499" right="0.39370078740157499" top="0.39370078740157499" bottom="0.85177795275590595" header="0.39370078740157499" footer="0.39370078740157499"/>
  <pageSetup paperSize="9" scale="71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2023-10-11T06:23:46Z</dcterms:created>
  <dcterms:modified xsi:type="dcterms:W3CDTF">2023-11-07T14:20:47Z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