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8CF20A5D-6CFF-4F3B-B088-F1F74A197E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M28" i="1"/>
  <c r="G28" i="1"/>
</calcChain>
</file>

<file path=xl/sharedStrings.xml><?xml version="1.0" encoding="utf-8"?>
<sst xmlns="http://schemas.openxmlformats.org/spreadsheetml/2006/main" count="74" uniqueCount="54">
  <si>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</si>
  <si>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</si>
  <si>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</si>
  <si>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</si>
  <si>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</si>
  <si>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t>2018-07-09</t>
  </si>
  <si>
    <t>Nr.</t>
  </si>
  <si>
    <t>04.5.1-TID-R-514-21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</si>
  <si>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</si>
  <si>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</si>
  <si>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</si>
  <si>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</si>
  <si>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</si>
  <si>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</si>
  <si>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</si>
  <si>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</si>
  <si>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</si>
  <si>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</si>
  <si>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</si>
  <si>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</si>
  <si>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</si>
  <si>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</si>
  <si>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</si>
  <si>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</si>
  <si>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</si>
  <si>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</si>
  <si>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</si>
  <si>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</si>
  <si>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</si>
  <si>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</si>
  <si>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</si>
  <si>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</si>
  <si>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</si>
  <si>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</si>
  <si>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</si>
  <si>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</si>
  <si>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</si>
  <si>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</si>
  <si>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Darnaus judumo priemonių diegimas Birštono mieste</t>
  </si>
  <si>
    <t>Suėjus paraiškos pateikimo terminui projektas turi atitikti projektų finansavimo sąlygų aprašo 28 p. nurodytas parengtumo sąlygas.</t>
  </si>
  <si>
    <t>2.</t>
  </si>
  <si>
    <t>Viaduko per magistralinį A16 kelią prieigų ir jungčių su Birštono miestu ir Birštono Vs. žmonėms su negalia įrengimas</t>
  </si>
  <si>
    <t>3.</t>
  </si>
  <si>
    <t>Jonavos rajono savivaldybės administracija</t>
  </si>
  <si>
    <t>Darnaus judumo priemonių diegimas Jonavos mieste</t>
  </si>
  <si>
    <t>4.</t>
  </si>
  <si>
    <t>Kauno miesto savivaldybės administracija</t>
  </si>
  <si>
    <t>Intelektinių transporto sistemų diegimas Kauno mieste</t>
  </si>
  <si>
    <t>5.</t>
  </si>
  <si>
    <t>Viešojo transporto infrastruktūros plėtra Kauno mieste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</si>
  <si>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</si>
  <si>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</si>
  <si>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</si>
  <si>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
Kauno regiono plėtros tarybos 
2018 m. liepos 9 d. sprendimu Nr. 51/2S-45
(Kauno regiono plėtros tarybos 
2023 m. lapkričio 21 d. sprendimo Nr. 6KS-60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</si>
</sst>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7">
    <xf numFmtId="0" fontId="0" fillId="0" borderId="0" xfId="0"/>
    <xf numFmtId="0" fontId="6" fillId="0" borderId="0" xfId="0" applyFont="1"/>
    <xf numFmtId="0" fontId="4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0" fontId="12" fillId="0" borderId="2" xfId="1" applyFont="1" applyBorder="1" applyAlignment="1">
      <alignment vertical="top" wrapText="1" readingOrder="1"/>
    </xf>
    <xf numFmtId="164" fontId="12" fillId="0" borderId="2" xfId="1" applyNumberFormat="1" applyFont="1" applyBorder="1" applyAlignment="1">
      <alignment horizontal="right" vertical="top" wrapText="1" readingOrder="1"/>
    </xf>
    <xf numFmtId="164" fontId="11" fillId="0" borderId="2" xfId="1" applyNumberFormat="1" applyFont="1" applyBorder="1" applyAlignment="1">
      <alignment horizontal="right" vertical="top" wrapText="1" readingOrder="1"/>
    </xf>
    <xf numFmtId="0" fontId="11" fillId="0" borderId="18" xfId="1" applyFont="1" applyBorder="1" applyAlignment="1">
      <alignment horizontal="right" vertical="top" wrapText="1" readingOrder="1"/>
    </xf>
    <xf numFmtId="0" fontId="12" fillId="0" borderId="18" xfId="1" applyFont="1" applyBorder="1" applyAlignment="1">
      <alignment vertical="top" wrapText="1" readingOrder="1"/>
    </xf>
    <xf numFmtId="164" fontId="12" fillId="0" borderId="18" xfId="1" applyNumberFormat="1" applyFont="1" applyBorder="1" applyAlignment="1">
      <alignment horizontal="right" vertical="top" wrapText="1" readingOrder="1"/>
    </xf>
    <xf numFmtId="164" fontId="12" fillId="0" borderId="35" xfId="1" applyNumberFormat="1" applyFont="1" applyBorder="1" applyAlignment="1">
      <alignment horizontal="right" vertical="top" wrapText="1" readingOrder="1"/>
    </xf>
    <xf numFmtId="164" fontId="12" fillId="0" borderId="36" xfId="1" applyNumberFormat="1" applyFont="1" applyBorder="1" applyAlignment="1">
      <alignment horizontal="right" vertical="top" wrapText="1" readingOrder="1"/>
    </xf>
    <xf numFmtId="164" fontId="13" fillId="0" borderId="23" xfId="1" applyNumberFormat="1" applyFont="1" applyBorder="1" applyAlignment="1">
      <alignment horizontal="right" vertical="top" wrapText="1" readingOrder="1"/>
    </xf>
    <xf numFmtId="164" fontId="13" fillId="0" borderId="24" xfId="1" applyNumberFormat="1" applyFont="1" applyBorder="1" applyAlignment="1">
      <alignment horizontal="right" vertical="top" wrapText="1" readingOrder="1"/>
    </xf>
    <xf numFmtId="164" fontId="13" fillId="0" borderId="37" xfId="1" applyNumberFormat="1" applyFont="1" applyBorder="1" applyAlignment="1">
      <alignment horizontal="right" vertical="top" wrapText="1" readingOrder="1"/>
    </xf>
    <xf numFmtId="164" fontId="13" fillId="0" borderId="38" xfId="1" applyNumberFormat="1" applyFont="1" applyBorder="1" applyAlignment="1">
      <alignment horizontal="right" vertical="top" wrapText="1" readingOrder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12" fillId="0" borderId="19" xfId="1" applyFont="1" applyBorder="1" applyAlignment="1">
      <alignment horizontal="left" vertical="top" wrapText="1" readingOrder="1"/>
    </xf>
    <xf numFmtId="0" fontId="12" fillId="0" borderId="20" xfId="1" applyFont="1" applyBorder="1" applyAlignment="1">
      <alignment horizontal="left" vertical="top" wrapText="1" readingOrder="1"/>
    </xf>
    <xf numFmtId="0" fontId="12" fillId="0" borderId="21" xfId="1" applyFont="1" applyBorder="1" applyAlignment="1">
      <alignment horizontal="left" vertical="top" wrapText="1" readingOrder="1"/>
    </xf>
    <xf numFmtId="0" fontId="12" fillId="0" borderId="22" xfId="1" applyFont="1" applyBorder="1" applyAlignment="1">
      <alignment horizontal="left" vertical="top" wrapText="1" readingOrder="1"/>
    </xf>
    <xf numFmtId="0" fontId="12" fillId="0" borderId="23" xfId="1" applyFont="1" applyBorder="1" applyAlignment="1">
      <alignment horizontal="left" vertical="top" wrapText="1" readingOrder="1"/>
    </xf>
    <xf numFmtId="0" fontId="12" fillId="0" borderId="24" xfId="1" applyFont="1" applyBorder="1" applyAlignment="1">
      <alignment horizontal="left" vertical="top" wrapText="1" readingOrder="1"/>
    </xf>
    <xf numFmtId="0" fontId="12" fillId="0" borderId="25" xfId="1" applyFont="1" applyBorder="1" applyAlignment="1">
      <alignment horizontal="left" vertical="top" wrapText="1" readingOrder="1"/>
    </xf>
    <xf numFmtId="0" fontId="12" fillId="0" borderId="26" xfId="1" applyFont="1" applyBorder="1" applyAlignment="1">
      <alignment horizontal="left" vertical="top" wrapText="1" readingOrder="1"/>
    </xf>
    <xf numFmtId="164" fontId="12" fillId="0" borderId="27" xfId="1" applyNumberFormat="1" applyFont="1" applyBorder="1" applyAlignment="1">
      <alignment horizontal="right" vertical="top" wrapText="1" readingOrder="1"/>
    </xf>
    <xf numFmtId="164" fontId="12" fillId="0" borderId="3" xfId="1" applyNumberFormat="1" applyFont="1" applyBorder="1" applyAlignment="1">
      <alignment horizontal="right" vertical="top" wrapText="1" readingOrder="1"/>
    </xf>
    <xf numFmtId="164" fontId="12" fillId="0" borderId="8" xfId="1" applyNumberFormat="1" applyFont="1" applyBorder="1" applyAlignment="1">
      <alignment horizontal="right" vertical="top" wrapText="1" readingOrder="1"/>
    </xf>
    <xf numFmtId="164" fontId="12" fillId="0" borderId="9" xfId="1" applyNumberFormat="1" applyFont="1" applyBorder="1" applyAlignment="1">
      <alignment horizontal="right" vertical="top" wrapText="1" readingOrder="1"/>
    </xf>
    <xf numFmtId="164" fontId="12" fillId="0" borderId="6" xfId="1" applyNumberFormat="1" applyFont="1" applyBorder="1" applyAlignment="1">
      <alignment horizontal="right" vertical="top" wrapText="1" readingOrder="1"/>
    </xf>
    <xf numFmtId="164" fontId="12" fillId="0" borderId="0" xfId="1" applyNumberFormat="1" applyFont="1" applyAlignment="1">
      <alignment horizontal="right" vertical="top" wrapText="1" readingOrder="1"/>
    </xf>
    <xf numFmtId="164" fontId="11" fillId="0" borderId="27" xfId="1" applyNumberFormat="1" applyFont="1" applyBorder="1" applyAlignment="1">
      <alignment horizontal="right" vertical="top" wrapText="1" readingOrder="1"/>
    </xf>
    <xf numFmtId="164" fontId="11" fillId="0" borderId="3" xfId="1" applyNumberFormat="1" applyFont="1" applyBorder="1" applyAlignment="1">
      <alignment horizontal="right" vertical="top" wrapText="1" readingOrder="1"/>
    </xf>
    <xf numFmtId="164" fontId="11" fillId="0" borderId="8" xfId="1" applyNumberFormat="1" applyFont="1" applyBorder="1" applyAlignment="1">
      <alignment horizontal="right" vertical="top" wrapText="1" readingOrder="1"/>
    </xf>
    <xf numFmtId="164" fontId="11" fillId="0" borderId="9" xfId="1" applyNumberFormat="1" applyFont="1" applyBorder="1" applyAlignment="1">
      <alignment horizontal="right" vertical="top" wrapText="1" readingOrder="1"/>
    </xf>
    <xf numFmtId="165" fontId="11" fillId="0" borderId="19" xfId="1" applyNumberFormat="1" applyFont="1" applyBorder="1" applyAlignment="1">
      <alignment horizontal="right" vertical="top" wrapText="1" readingOrder="1"/>
    </xf>
    <xf numFmtId="165" fontId="11" fillId="0" borderId="28" xfId="1" applyNumberFormat="1" applyFont="1" applyBorder="1" applyAlignment="1">
      <alignment horizontal="right" vertical="top" wrapText="1" readingOrder="1"/>
    </xf>
    <xf numFmtId="165" fontId="11" fillId="0" borderId="20" xfId="1" applyNumberFormat="1" applyFont="1" applyBorder="1" applyAlignment="1">
      <alignment horizontal="right" vertical="top" wrapText="1" readingOrder="1"/>
    </xf>
    <xf numFmtId="165" fontId="11" fillId="0" borderId="21" xfId="1" applyNumberFormat="1" applyFont="1" applyBorder="1" applyAlignment="1">
      <alignment horizontal="right" vertical="top" wrapText="1" readingOrder="1"/>
    </xf>
    <xf numFmtId="165" fontId="11" fillId="0" borderId="29" xfId="1" applyNumberFormat="1" applyFont="1" applyBorder="1" applyAlignment="1">
      <alignment horizontal="right" vertical="top" wrapText="1" readingOrder="1"/>
    </xf>
    <xf numFmtId="165" fontId="11" fillId="0" borderId="22" xfId="1" applyNumberFormat="1" applyFont="1" applyBorder="1" applyAlignment="1">
      <alignment horizontal="right" vertical="top" wrapText="1" readingOrder="1"/>
    </xf>
    <xf numFmtId="0" fontId="11" fillId="0" borderId="23" xfId="1" applyFont="1" applyBorder="1" applyAlignment="1">
      <alignment horizontal="right" vertical="top" wrapText="1" readingOrder="1"/>
    </xf>
    <xf numFmtId="0" fontId="11" fillId="0" borderId="24" xfId="1" applyFont="1" applyBorder="1" applyAlignment="1">
      <alignment horizontal="right" vertical="top" wrapText="1" readingOrder="1"/>
    </xf>
    <xf numFmtId="164" fontId="12" fillId="0" borderId="30" xfId="1" applyNumberFormat="1" applyFont="1" applyBorder="1" applyAlignment="1">
      <alignment horizontal="right" vertical="top" wrapText="1" readingOrder="1"/>
    </xf>
    <xf numFmtId="164" fontId="12" fillId="0" borderId="31" xfId="1" applyNumberFormat="1" applyFont="1" applyBorder="1" applyAlignment="1">
      <alignment horizontal="right" vertical="top" wrapText="1" readingOrder="1"/>
    </xf>
    <xf numFmtId="0" fontId="11" fillId="0" borderId="18" xfId="1" applyFont="1" applyBorder="1" applyAlignment="1">
      <alignment horizontal="right" vertical="top" wrapText="1" readingOrder="1"/>
    </xf>
    <xf numFmtId="0" fontId="11" fillId="0" borderId="14" xfId="1" applyFont="1" applyBorder="1" applyAlignment="1">
      <alignment horizontal="right" vertical="top" wrapText="1" readingOrder="1"/>
    </xf>
    <xf numFmtId="0" fontId="12" fillId="0" borderId="18" xfId="1" applyFont="1" applyBorder="1" applyAlignment="1">
      <alignment horizontal="left" vertical="top" wrapText="1" readingOrder="1"/>
    </xf>
    <xf numFmtId="0" fontId="12" fillId="0" borderId="14" xfId="1" applyFont="1" applyBorder="1" applyAlignment="1">
      <alignment horizontal="left" vertical="top" wrapText="1" readingOrder="1"/>
    </xf>
    <xf numFmtId="164" fontId="12" fillId="0" borderId="15" xfId="1" applyNumberFormat="1" applyFont="1" applyBorder="1" applyAlignment="1">
      <alignment horizontal="right" vertical="top" wrapText="1" readingOrder="1"/>
    </xf>
    <xf numFmtId="164" fontId="12" fillId="0" borderId="16" xfId="1" applyNumberFormat="1" applyFont="1" applyBorder="1" applyAlignment="1">
      <alignment horizontal="right" vertical="top" wrapText="1" readingOrder="1"/>
    </xf>
    <xf numFmtId="164" fontId="12" fillId="0" borderId="1" xfId="1" applyNumberFormat="1" applyFont="1" applyBorder="1" applyAlignment="1">
      <alignment horizontal="right" vertical="top" wrapText="1" readingOrder="1"/>
    </xf>
    <xf numFmtId="0" fontId="14" fillId="0" borderId="28" xfId="1" applyFont="1" applyBorder="1" applyAlignment="1">
      <alignment horizontal="center" vertical="top" wrapText="1" readingOrder="1"/>
    </xf>
    <xf numFmtId="0" fontId="14" fillId="0" borderId="34" xfId="1" applyFont="1" applyBorder="1" applyAlignment="1">
      <alignment horizontal="center" vertical="top" wrapText="1" readingOrder="1"/>
    </xf>
    <xf numFmtId="0" fontId="14" fillId="0" borderId="1" xfId="1" applyFont="1" applyBorder="1" applyAlignment="1">
      <alignment horizontal="center" vertical="top" wrapText="1" readingOrder="1"/>
    </xf>
    <xf numFmtId="0" fontId="14" fillId="0" borderId="16" xfId="1" applyFont="1" applyBorder="1" applyAlignment="1">
      <alignment horizontal="center" vertical="top" wrapText="1" readingOrder="1"/>
    </xf>
    <xf numFmtId="164" fontId="14" fillId="0" borderId="17" xfId="1" applyNumberFormat="1" applyFont="1" applyBorder="1" applyAlignment="1">
      <alignment horizontal="right"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0" fontId="6" fillId="0" borderId="4" xfId="1" applyFont="1" applyBorder="1" applyAlignment="1">
      <alignment vertical="top" wrapText="1"/>
    </xf>
    <xf numFmtId="0" fontId="6" fillId="0" borderId="16" xfId="1" applyFont="1" applyBorder="1" applyAlignment="1">
      <alignment vertical="top" wrapText="1"/>
    </xf>
    <xf numFmtId="166" fontId="11" fillId="0" borderId="2" xfId="1" applyNumberFormat="1" applyFont="1" applyBorder="1" applyAlignment="1">
      <alignment horizontal="left" vertical="top" wrapText="1" readingOrder="1"/>
    </xf>
    <xf numFmtId="0" fontId="6" fillId="0" borderId="1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13" fillId="0" borderId="8" xfId="1" applyFont="1" applyBorder="1" applyAlignment="1">
      <alignment horizontal="right" vertical="top" wrapText="1" readingOrder="1"/>
    </xf>
    <xf numFmtId="0" fontId="13" fillId="0" borderId="0" xfId="1" applyFont="1" applyAlignment="1">
      <alignment horizontal="right" vertical="top" wrapText="1" readingOrder="1"/>
    </xf>
    <xf numFmtId="0" fontId="13" fillId="0" borderId="32" xfId="1" applyFont="1" applyBorder="1" applyAlignment="1">
      <alignment horizontal="right" vertical="top" wrapText="1" readingOrder="1"/>
    </xf>
    <xf numFmtId="0" fontId="13" fillId="0" borderId="15" xfId="1" applyFont="1" applyBorder="1" applyAlignment="1">
      <alignment horizontal="right" vertical="top" wrapText="1" readingOrder="1"/>
    </xf>
    <xf numFmtId="0" fontId="13" fillId="0" borderId="1" xfId="1" applyFont="1" applyBorder="1" applyAlignment="1">
      <alignment horizontal="right" vertical="top" wrapText="1" readingOrder="1"/>
    </xf>
    <xf numFmtId="0" fontId="13" fillId="0" borderId="33" xfId="1" applyFont="1" applyBorder="1" applyAlignment="1">
      <alignment horizontal="right" vertical="top" wrapText="1" readingOrder="1"/>
    </xf>
    <xf numFmtId="164" fontId="13" fillId="0" borderId="19" xfId="1" applyNumberFormat="1" applyFont="1" applyBorder="1" applyAlignment="1">
      <alignment horizontal="right" vertical="top" wrapText="1" readingOrder="1"/>
    </xf>
    <xf numFmtId="164" fontId="13" fillId="0" borderId="20" xfId="1" applyNumberFormat="1" applyFont="1" applyBorder="1" applyAlignment="1">
      <alignment horizontal="right" vertical="top" wrapText="1" readingOrder="1"/>
    </xf>
    <xf numFmtId="164" fontId="13" fillId="0" borderId="21" xfId="1" applyNumberFormat="1" applyFont="1" applyBorder="1" applyAlignment="1">
      <alignment horizontal="right" vertical="top" wrapText="1" readingOrder="1"/>
    </xf>
    <xf numFmtId="164" fontId="13" fillId="0" borderId="22" xfId="1" applyNumberFormat="1" applyFont="1" applyBorder="1" applyAlignment="1">
      <alignment horizontal="right" vertical="top" wrapText="1" readingOrder="1"/>
    </xf>
    <xf numFmtId="164" fontId="13" fillId="0" borderId="28" xfId="1" applyNumberFormat="1" applyFont="1" applyBorder="1" applyAlignment="1">
      <alignment horizontal="right" vertical="top" wrapText="1" readingOrder="1"/>
    </xf>
    <xf numFmtId="164" fontId="13" fillId="0" borderId="29" xfId="1" applyNumberFormat="1" applyFont="1" applyBorder="1" applyAlignment="1">
      <alignment horizontal="right" vertical="top" wrapText="1" readingOrder="1"/>
    </xf>
    <xf numFmtId="165" fontId="11" fillId="0" borderId="18" xfId="1" applyNumberFormat="1" applyFont="1" applyBorder="1" applyAlignment="1">
      <alignment horizontal="right" vertical="top" wrapText="1" readingOrder="1"/>
    </xf>
    <xf numFmtId="0" fontId="6" fillId="0" borderId="6" xfId="1" applyFont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0" fontId="12" fillId="0" borderId="18" xfId="1" applyFont="1" applyBorder="1" applyAlignment="1">
      <alignment vertical="top" wrapText="1" readingOrder="1"/>
    </xf>
    <xf numFmtId="164" fontId="12" fillId="0" borderId="2" xfId="1" applyNumberFormat="1" applyFont="1" applyBorder="1" applyAlignment="1">
      <alignment horizontal="right" vertical="top" wrapText="1" readingOrder="1"/>
    </xf>
    <xf numFmtId="0" fontId="6" fillId="0" borderId="5" xfId="1" applyFont="1" applyBorder="1" applyAlignment="1">
      <alignment horizontal="right" vertical="top" wrapText="1"/>
    </xf>
    <xf numFmtId="0" fontId="6" fillId="0" borderId="4" xfId="1" applyFont="1" applyBorder="1" applyAlignment="1">
      <alignment horizontal="right" vertical="top" wrapText="1"/>
    </xf>
    <xf numFmtId="164" fontId="11" fillId="0" borderId="2" xfId="1" applyNumberFormat="1" applyFont="1" applyBorder="1" applyAlignment="1">
      <alignment horizontal="right"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0" fontId="12" fillId="0" borderId="27" xfId="1" applyFont="1" applyBorder="1" applyAlignment="1">
      <alignment horizontal="left" vertical="top" wrapText="1" readingOrder="1"/>
    </xf>
    <xf numFmtId="0" fontId="12" fillId="0" borderId="3" xfId="1" applyFont="1" applyBorder="1" applyAlignment="1">
      <alignment horizontal="left" vertical="top" wrapText="1" readingOrder="1"/>
    </xf>
    <xf numFmtId="0" fontId="12" fillId="0" borderId="15" xfId="1" applyFont="1" applyBorder="1" applyAlignment="1">
      <alignment horizontal="left" vertical="top" wrapText="1" readingOrder="1"/>
    </xf>
    <xf numFmtId="0" fontId="12" fillId="0" borderId="16" xfId="1" applyFont="1" applyBorder="1" applyAlignment="1">
      <alignment horizontal="left" vertical="top" wrapText="1" readingOrder="1"/>
    </xf>
    <xf numFmtId="164" fontId="11" fillId="0" borderId="18" xfId="1" applyNumberFormat="1" applyFont="1" applyBorder="1" applyAlignment="1">
      <alignment horizontal="right" vertical="top" wrapText="1" readingOrder="1"/>
    </xf>
    <xf numFmtId="164" fontId="11" fillId="0" borderId="14" xfId="1" applyNumberFormat="1" applyFont="1" applyBorder="1" applyAlignment="1">
      <alignment horizontal="right" vertical="top" wrapText="1" readingOrder="1"/>
    </xf>
    <xf numFmtId="165" fontId="11" fillId="0" borderId="27" xfId="1" applyNumberFormat="1" applyFont="1" applyBorder="1" applyAlignment="1">
      <alignment horizontal="right" vertical="top" wrapText="1" readingOrder="1"/>
    </xf>
    <xf numFmtId="165" fontId="11" fillId="0" borderId="6" xfId="1" applyNumberFormat="1" applyFont="1" applyBorder="1" applyAlignment="1">
      <alignment horizontal="right" vertical="top" wrapText="1" readingOrder="1"/>
    </xf>
    <xf numFmtId="165" fontId="11" fillId="0" borderId="3" xfId="1" applyNumberFormat="1" applyFont="1" applyBorder="1" applyAlignment="1">
      <alignment horizontal="right" vertical="top" wrapText="1" readingOrder="1"/>
    </xf>
    <xf numFmtId="165" fontId="11" fillId="0" borderId="15" xfId="1" applyNumberFormat="1" applyFont="1" applyBorder="1" applyAlignment="1">
      <alignment horizontal="right" vertical="top" wrapText="1" readingOrder="1"/>
    </xf>
    <xf numFmtId="165" fontId="11" fillId="0" borderId="1" xfId="1" applyNumberFormat="1" applyFont="1" applyBorder="1" applyAlignment="1">
      <alignment horizontal="right" vertical="top" wrapText="1" readingOrder="1"/>
    </xf>
    <xf numFmtId="165" fontId="11" fillId="0" borderId="16" xfId="1" applyNumberFormat="1" applyFont="1" applyBorder="1" applyAlignment="1">
      <alignment horizontal="right" vertical="top" wrapText="1" readingOrder="1"/>
    </xf>
    <xf numFmtId="0" fontId="12" fillId="0" borderId="2" xfId="1" applyFont="1" applyBorder="1" applyAlignment="1">
      <alignment vertical="top" wrapText="1" readingOrder="1"/>
    </xf>
    <xf numFmtId="164" fontId="11" fillId="0" borderId="15" xfId="1" applyNumberFormat="1" applyFont="1" applyBorder="1" applyAlignment="1">
      <alignment horizontal="right" vertical="top" wrapText="1" readingOrder="1"/>
    </xf>
    <xf numFmtId="164" fontId="11" fillId="0" borderId="16" xfId="1" applyNumberFormat="1" applyFont="1" applyBorder="1" applyAlignment="1">
      <alignment horizontal="right" vertical="top" wrapText="1" readingOrder="1"/>
    </xf>
    <xf numFmtId="0" fontId="12" fillId="0" borderId="27" xfId="1" applyFont="1" applyBorder="1" applyAlignment="1">
      <alignment horizontal="right"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15" xfId="1" applyFont="1" applyBorder="1" applyAlignment="1">
      <alignment horizontal="right" vertical="top" wrapText="1"/>
    </xf>
    <xf numFmtId="0" fontId="12" fillId="0" borderId="16" xfId="1" applyFont="1" applyBorder="1" applyAlignment="1">
      <alignment horizontal="right" vertical="top" wrapText="1"/>
    </xf>
    <xf numFmtId="0" fontId="12" fillId="0" borderId="18" xfId="1" applyFont="1" applyBorder="1" applyAlignment="1">
      <alignment horizontal="right" vertical="top" wrapText="1"/>
    </xf>
    <xf numFmtId="0" fontId="12" fillId="0" borderId="14" xfId="1" applyFont="1" applyBorder="1" applyAlignment="1">
      <alignment horizontal="right" vertical="top" wrapText="1"/>
    </xf>
    <xf numFmtId="164" fontId="12" fillId="0" borderId="14" xfId="1" applyNumberFormat="1" applyFont="1" applyBorder="1" applyAlignment="1">
      <alignment horizontal="right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6" fillId="0" borderId="0" xfId="0" applyFont="1"/>
    <xf numFmtId="0" fontId="6" fillId="2" borderId="7" xfId="1" applyFont="1" applyFill="1" applyBorder="1" applyAlignment="1">
      <alignment vertical="top" wrapText="1"/>
    </xf>
    <xf numFmtId="0" fontId="6" fillId="2" borderId="14" xfId="1" applyFont="1" applyFill="1" applyBorder="1" applyAlignment="1">
      <alignment vertical="top" wrapText="1"/>
    </xf>
    <xf numFmtId="0" fontId="6" fillId="2" borderId="8" xfId="1" applyFont="1" applyFill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2" borderId="15" xfId="1" applyFont="1" applyFill="1" applyBorder="1" applyAlignment="1">
      <alignment vertical="top" wrapText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6" fillId="0" borderId="12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5" fillId="0" borderId="0" xfId="0" applyFont="1"/>
    <xf numFmtId="0" fontId="7" fillId="0" borderId="0" xfId="1" applyFont="1" applyAlignment="1">
      <alignment vertical="top" wrapText="1" readingOrder="1"/>
    </xf>
    <xf numFmtId="0" fontId="8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4" fillId="0" borderId="0" xfId="1" applyFont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1" fillId="0" borderId="0" xfId="1" applyFont="1" applyAlignment="1">
      <alignment horizontal="center" vertical="center" wrapText="1" readingOrder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view="pageBreakPreview" topLeftCell="A7" zoomScale="60" zoomScaleNormal="100" workbookViewId="0">
      <selection activeCell="G22" sqref="G22"/>
    </sheetView>
  </sheetViews>
  <sheetFormatPr defaultRowHeight="13.8" x14ac:dyDescent="0.25"/>
  <cols>
    <col min="1" max="1" width="5.5546875" style="1" customWidth="1"/>
    <col min="2" max="2" width="13.6640625" style="1" customWidth="1"/>
    <col min="3" max="3" width="6.21875" style="1" customWidth="1"/>
    <col min="4" max="4" width="13" style="1" customWidth="1"/>
    <col min="5" max="5" width="0.109375" style="1" customWidth="1"/>
    <col min="6" max="6" width="13.109375" style="1" customWidth="1"/>
    <col min="7" max="7" width="18.33203125" style="1" customWidth="1"/>
    <col min="8" max="8" width="4.6640625" style="1" customWidth="1"/>
    <col min="9" max="9" width="13.44140625" style="1" customWidth="1"/>
    <col min="10" max="11" width="4.5546875" style="1" customWidth="1"/>
    <col min="12" max="12" width="7.6640625" style="1" customWidth="1"/>
    <col min="13" max="13" width="16.77734375" style="1" customWidth="1"/>
    <col min="14" max="14" width="3.6640625" style="1" customWidth="1"/>
    <col min="15" max="15" width="11.109375" style="1" customWidth="1"/>
    <col min="16" max="16" width="14.77734375" style="1" customWidth="1"/>
    <col min="17" max="17" width="0.77734375" style="1" customWidth="1"/>
    <col min="18" max="18" width="16.77734375" style="1" customWidth="1"/>
    <col min="19" max="19" width="3" style="1" customWidth="1"/>
    <col min="20" max="20" width="22.109375" style="1" customWidth="1"/>
    <col min="21" max="16384" width="8.88671875" style="1"/>
  </cols>
  <sheetData>
    <row r="1" spans="1:20" ht="28.2" customHeight="1" x14ac:dyDescent="0.25">
      <c r="R1" s="20"/>
      <c r="S1" s="21"/>
      <c r="T1" s="21"/>
    </row>
    <row r="2" spans="1:20" ht="82.2" customHeight="1" x14ac:dyDescent="0.25">
      <c r="A2" s="129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6" t="s">
        <v>53</v>
      </c>
      <c r="S2" s="128"/>
      <c r="T2" s="128"/>
    </row>
    <row r="3" spans="1:20" ht="16.95" hidden="1" customHeight="1" x14ac:dyDescent="0.25">
      <c r="A3" s="129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30" t="s">
        <v>0</v>
      </c>
      <c r="S3" s="117"/>
      <c r="T3" s="117"/>
    </row>
    <row r="4" spans="1:20" ht="16.95" customHeight="1" x14ac:dyDescent="0.25">
      <c r="A4" s="116" t="s">
        <v>0</v>
      </c>
      <c r="B4" s="117"/>
      <c r="C4" s="117"/>
      <c r="D4" s="131" t="s">
        <v>1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116" t="s">
        <v>0</v>
      </c>
      <c r="T4" s="117"/>
    </row>
    <row r="5" spans="1:20" ht="17.100000000000001" customHeight="1" x14ac:dyDescent="0.25">
      <c r="A5" s="132" t="s">
        <v>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</row>
    <row r="6" spans="1:20" ht="16.95" customHeight="1" x14ac:dyDescent="0.25">
      <c r="A6" s="129" t="s">
        <v>0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</row>
    <row r="7" spans="1:20" ht="16.95" customHeight="1" x14ac:dyDescent="0.25">
      <c r="A7" s="116" t="s">
        <v>0</v>
      </c>
      <c r="B7" s="117"/>
      <c r="C7" s="117"/>
      <c r="D7" s="133" t="s">
        <v>3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116" t="s">
        <v>0</v>
      </c>
      <c r="T7" s="117"/>
    </row>
    <row r="8" spans="1:20" ht="16.95" customHeight="1" x14ac:dyDescent="0.25">
      <c r="A8" s="132" t="s">
        <v>4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</row>
    <row r="9" spans="1:20" ht="15" customHeight="1" x14ac:dyDescent="0.25">
      <c r="A9" s="134" t="s">
        <v>0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</row>
    <row r="10" spans="1:20" ht="15" customHeight="1" x14ac:dyDescent="0.25">
      <c r="A10" s="135" t="s">
        <v>52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</row>
    <row r="11" spans="1:20" ht="17.100000000000001" customHeight="1" x14ac:dyDescent="0.25">
      <c r="A11" s="136" t="s">
        <v>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</row>
    <row r="12" spans="1:20" x14ac:dyDescent="0.25">
      <c r="A12" s="116" t="s">
        <v>0</v>
      </c>
      <c r="B12" s="117"/>
      <c r="C12" s="117"/>
      <c r="D12" s="117"/>
      <c r="E12" s="117"/>
      <c r="F12" s="117"/>
      <c r="G12" s="117"/>
      <c r="H12" s="117"/>
      <c r="I12" s="115" t="s">
        <v>5</v>
      </c>
      <c r="J12" s="66"/>
      <c r="K12" s="2" t="s">
        <v>6</v>
      </c>
      <c r="L12" s="115" t="s">
        <v>7</v>
      </c>
      <c r="M12" s="66"/>
      <c r="N12" s="66"/>
      <c r="O12" s="116" t="s">
        <v>0</v>
      </c>
      <c r="P12" s="117"/>
      <c r="Q12" s="117"/>
      <c r="R12" s="117"/>
      <c r="S12" s="117"/>
      <c r="T12" s="117"/>
    </row>
    <row r="13" spans="1:20" ht="0" hidden="1" customHeight="1" x14ac:dyDescent="0.25"/>
    <row r="14" spans="1:20" ht="12.15" customHeight="1" x14ac:dyDescent="0.25"/>
    <row r="15" spans="1:20" ht="17.25" customHeight="1" x14ac:dyDescent="0.25">
      <c r="A15" s="111" t="s">
        <v>8</v>
      </c>
      <c r="B15" s="111" t="s">
        <v>9</v>
      </c>
      <c r="C15" s="111" t="s">
        <v>10</v>
      </c>
      <c r="D15" s="82"/>
      <c r="E15" s="111" t="s">
        <v>11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7"/>
      <c r="Q15" s="111" t="s">
        <v>12</v>
      </c>
      <c r="R15" s="81"/>
      <c r="S15" s="82"/>
      <c r="T15" s="111" t="s">
        <v>13</v>
      </c>
    </row>
    <row r="16" spans="1:20" ht="20.399999999999999" customHeight="1" x14ac:dyDescent="0.25">
      <c r="A16" s="118"/>
      <c r="B16" s="118"/>
      <c r="C16" s="120"/>
      <c r="D16" s="121"/>
      <c r="E16" s="111" t="s">
        <v>14</v>
      </c>
      <c r="F16" s="82"/>
      <c r="G16" s="111" t="s">
        <v>15</v>
      </c>
      <c r="H16" s="63"/>
      <c r="I16" s="67"/>
      <c r="J16" s="123" t="s">
        <v>16</v>
      </c>
      <c r="K16" s="117"/>
      <c r="L16" s="117"/>
      <c r="M16" s="117"/>
      <c r="N16" s="117"/>
      <c r="O16" s="117"/>
      <c r="P16" s="117"/>
      <c r="Q16" s="120"/>
      <c r="R16" s="117"/>
      <c r="S16" s="121"/>
      <c r="T16" s="118"/>
    </row>
    <row r="17" spans="1:20" ht="16.2" customHeight="1" x14ac:dyDescent="0.25">
      <c r="A17" s="118"/>
      <c r="B17" s="118"/>
      <c r="C17" s="120"/>
      <c r="D17" s="121"/>
      <c r="E17" s="120"/>
      <c r="F17" s="121"/>
      <c r="G17" s="111" t="s">
        <v>17</v>
      </c>
      <c r="H17" s="124" t="s">
        <v>0</v>
      </c>
      <c r="I17" s="63"/>
      <c r="J17" s="125" t="s">
        <v>18</v>
      </c>
      <c r="K17" s="126"/>
      <c r="L17" s="126"/>
      <c r="M17" s="126"/>
      <c r="N17" s="126"/>
      <c r="O17" s="126"/>
      <c r="P17" s="127"/>
      <c r="Q17" s="120"/>
      <c r="R17" s="117"/>
      <c r="S17" s="121"/>
      <c r="T17" s="118"/>
    </row>
    <row r="18" spans="1:20" ht="17.100000000000001" customHeight="1" x14ac:dyDescent="0.25">
      <c r="A18" s="118"/>
      <c r="B18" s="118"/>
      <c r="C18" s="120"/>
      <c r="D18" s="121"/>
      <c r="E18" s="120"/>
      <c r="F18" s="121"/>
      <c r="G18" s="118"/>
      <c r="H18" s="111" t="s">
        <v>19</v>
      </c>
      <c r="I18" s="82"/>
      <c r="J18" s="111" t="s">
        <v>20</v>
      </c>
      <c r="K18" s="63"/>
      <c r="L18" s="63"/>
      <c r="M18" s="63"/>
      <c r="N18" s="63"/>
      <c r="O18" s="63"/>
      <c r="P18" s="67"/>
      <c r="Q18" s="120"/>
      <c r="R18" s="117"/>
      <c r="S18" s="121"/>
      <c r="T18" s="118"/>
    </row>
    <row r="19" spans="1:20" ht="49.95" customHeight="1" x14ac:dyDescent="0.25">
      <c r="A19" s="119"/>
      <c r="B19" s="119"/>
      <c r="C19" s="122"/>
      <c r="D19" s="64"/>
      <c r="E19" s="122"/>
      <c r="F19" s="64"/>
      <c r="G19" s="119"/>
      <c r="H19" s="122"/>
      <c r="I19" s="64"/>
      <c r="J19" s="111" t="s">
        <v>19</v>
      </c>
      <c r="K19" s="63"/>
      <c r="L19" s="67"/>
      <c r="M19" s="3" t="s">
        <v>21</v>
      </c>
      <c r="N19" s="111" t="s">
        <v>22</v>
      </c>
      <c r="O19" s="67"/>
      <c r="P19" s="3" t="s">
        <v>23</v>
      </c>
      <c r="Q19" s="122"/>
      <c r="R19" s="66"/>
      <c r="S19" s="64"/>
      <c r="T19" s="119"/>
    </row>
    <row r="20" spans="1:20" x14ac:dyDescent="0.25">
      <c r="A20" s="4" t="s">
        <v>24</v>
      </c>
      <c r="B20" s="4" t="s">
        <v>25</v>
      </c>
      <c r="C20" s="112" t="s">
        <v>26</v>
      </c>
      <c r="D20" s="67"/>
      <c r="E20" s="112" t="s">
        <v>27</v>
      </c>
      <c r="F20" s="67"/>
      <c r="G20" s="4" t="s">
        <v>28</v>
      </c>
      <c r="H20" s="112" t="s">
        <v>29</v>
      </c>
      <c r="I20" s="67"/>
      <c r="J20" s="112" t="s">
        <v>30</v>
      </c>
      <c r="K20" s="63"/>
      <c r="L20" s="67"/>
      <c r="M20" s="4" t="s">
        <v>31</v>
      </c>
      <c r="N20" s="112" t="s">
        <v>32</v>
      </c>
      <c r="O20" s="67"/>
      <c r="P20" s="4" t="s">
        <v>33</v>
      </c>
      <c r="Q20" s="112" t="s">
        <v>34</v>
      </c>
      <c r="R20" s="63"/>
      <c r="S20" s="67"/>
      <c r="T20" s="4" t="s">
        <v>35</v>
      </c>
    </row>
    <row r="21" spans="1:20" ht="60" customHeight="1" x14ac:dyDescent="0.25">
      <c r="A21" s="5" t="s">
        <v>36</v>
      </c>
      <c r="B21" s="5" t="s">
        <v>37</v>
      </c>
      <c r="C21" s="113" t="s">
        <v>38</v>
      </c>
      <c r="D21" s="67"/>
      <c r="E21" s="114">
        <v>70648.320000000007</v>
      </c>
      <c r="F21" s="67"/>
      <c r="G21" s="6">
        <v>60051.05</v>
      </c>
      <c r="H21" s="114">
        <v>0</v>
      </c>
      <c r="I21" s="67"/>
      <c r="J21" s="114">
        <v>0</v>
      </c>
      <c r="K21" s="63"/>
      <c r="L21" s="67"/>
      <c r="M21" s="6">
        <v>10597.27</v>
      </c>
      <c r="N21" s="114">
        <v>0</v>
      </c>
      <c r="O21" s="67"/>
      <c r="P21" s="6">
        <v>0</v>
      </c>
      <c r="Q21" s="88">
        <v>43981</v>
      </c>
      <c r="R21" s="63"/>
      <c r="S21" s="67"/>
      <c r="T21" s="7" t="s">
        <v>39</v>
      </c>
    </row>
    <row r="22" spans="1:20" ht="60" customHeight="1" x14ac:dyDescent="0.25">
      <c r="A22" s="8" t="s">
        <v>40</v>
      </c>
      <c r="B22" s="8" t="s">
        <v>37</v>
      </c>
      <c r="C22" s="101" t="s">
        <v>41</v>
      </c>
      <c r="D22" s="67"/>
      <c r="E22" s="84">
        <v>401923.79</v>
      </c>
      <c r="F22" s="85"/>
      <c r="G22" s="9">
        <v>252179.63</v>
      </c>
      <c r="H22" s="84">
        <v>0</v>
      </c>
      <c r="I22" s="85"/>
      <c r="J22" s="84">
        <v>0</v>
      </c>
      <c r="K22" s="86"/>
      <c r="L22" s="85"/>
      <c r="M22" s="9">
        <v>149744.16</v>
      </c>
      <c r="N22" s="87">
        <v>0</v>
      </c>
      <c r="O22" s="85"/>
      <c r="P22" s="10">
        <v>0</v>
      </c>
      <c r="Q22" s="88">
        <v>44104</v>
      </c>
      <c r="R22" s="63"/>
      <c r="S22" s="67"/>
      <c r="T22" s="7" t="s">
        <v>39</v>
      </c>
    </row>
    <row r="23" spans="1:20" ht="60" customHeight="1" x14ac:dyDescent="0.25">
      <c r="A23" s="52" t="s">
        <v>42</v>
      </c>
      <c r="B23" s="52" t="s">
        <v>43</v>
      </c>
      <c r="C23" s="89" t="s">
        <v>44</v>
      </c>
      <c r="D23" s="90"/>
      <c r="E23" s="104">
        <v>1193232.6599999999</v>
      </c>
      <c r="F23" s="105"/>
      <c r="G23" s="108">
        <v>1014247.76</v>
      </c>
      <c r="H23" s="30">
        <v>0</v>
      </c>
      <c r="I23" s="31"/>
      <c r="J23" s="30">
        <v>0</v>
      </c>
      <c r="K23" s="34"/>
      <c r="L23" s="31"/>
      <c r="M23" s="13">
        <v>178984.9</v>
      </c>
      <c r="N23" s="36">
        <v>0</v>
      </c>
      <c r="O23" s="37"/>
      <c r="P23" s="93">
        <v>0</v>
      </c>
      <c r="Q23" s="95">
        <v>43677</v>
      </c>
      <c r="R23" s="96"/>
      <c r="S23" s="97"/>
      <c r="T23" s="50" t="s">
        <v>39</v>
      </c>
    </row>
    <row r="24" spans="1:20" ht="4.2" customHeight="1" x14ac:dyDescent="0.25">
      <c r="A24" s="53"/>
      <c r="B24" s="53"/>
      <c r="C24" s="91"/>
      <c r="D24" s="92"/>
      <c r="E24" s="106"/>
      <c r="F24" s="107"/>
      <c r="G24" s="109"/>
      <c r="H24" s="54"/>
      <c r="I24" s="55"/>
      <c r="J24" s="54"/>
      <c r="K24" s="56"/>
      <c r="L24" s="55"/>
      <c r="M24" s="110"/>
      <c r="N24" s="102"/>
      <c r="O24" s="103"/>
      <c r="P24" s="94"/>
      <c r="Q24" s="98"/>
      <c r="R24" s="99"/>
      <c r="S24" s="100"/>
      <c r="T24" s="51"/>
    </row>
    <row r="25" spans="1:20" ht="60" customHeight="1" x14ac:dyDescent="0.25">
      <c r="A25" s="8" t="s">
        <v>45</v>
      </c>
      <c r="B25" s="12" t="s">
        <v>46</v>
      </c>
      <c r="C25" s="83" t="s">
        <v>47</v>
      </c>
      <c r="D25" s="82"/>
      <c r="E25" s="84">
        <v>1785644.48</v>
      </c>
      <c r="F25" s="85"/>
      <c r="G25" s="9">
        <v>1517797.8</v>
      </c>
      <c r="H25" s="84">
        <v>0</v>
      </c>
      <c r="I25" s="85"/>
      <c r="J25" s="84">
        <v>0</v>
      </c>
      <c r="K25" s="86"/>
      <c r="L25" s="85"/>
      <c r="M25" s="9">
        <v>267846.68</v>
      </c>
      <c r="N25" s="87">
        <v>0</v>
      </c>
      <c r="O25" s="85"/>
      <c r="P25" s="10">
        <v>0</v>
      </c>
      <c r="Q25" s="80">
        <v>44196</v>
      </c>
      <c r="R25" s="81"/>
      <c r="S25" s="82"/>
      <c r="T25" s="11" t="s">
        <v>39</v>
      </c>
    </row>
    <row r="26" spans="1:20" ht="60" customHeight="1" x14ac:dyDescent="0.25">
      <c r="A26" s="28" t="s">
        <v>48</v>
      </c>
      <c r="B26" s="26" t="s">
        <v>46</v>
      </c>
      <c r="C26" s="22" t="s">
        <v>49</v>
      </c>
      <c r="D26" s="23"/>
      <c r="E26" s="48">
        <v>1401284.29</v>
      </c>
      <c r="F26" s="31"/>
      <c r="G26" s="13">
        <v>1142389.18</v>
      </c>
      <c r="H26" s="30">
        <v>0</v>
      </c>
      <c r="I26" s="31"/>
      <c r="J26" s="30">
        <v>0</v>
      </c>
      <c r="K26" s="34"/>
      <c r="L26" s="31"/>
      <c r="M26" s="13">
        <v>258895.11</v>
      </c>
      <c r="N26" s="36">
        <v>0</v>
      </c>
      <c r="O26" s="37"/>
      <c r="P26" s="36">
        <v>0</v>
      </c>
      <c r="Q26" s="40">
        <v>44104</v>
      </c>
      <c r="R26" s="41"/>
      <c r="S26" s="42"/>
      <c r="T26" s="46" t="s">
        <v>39</v>
      </c>
    </row>
    <row r="27" spans="1:20" ht="3" customHeight="1" thickBot="1" x14ac:dyDescent="0.3">
      <c r="A27" s="29"/>
      <c r="B27" s="27"/>
      <c r="C27" s="24"/>
      <c r="D27" s="25"/>
      <c r="E27" s="49"/>
      <c r="F27" s="33"/>
      <c r="G27" s="14"/>
      <c r="H27" s="32"/>
      <c r="I27" s="33"/>
      <c r="J27" s="32"/>
      <c r="K27" s="35"/>
      <c r="L27" s="33"/>
      <c r="M27" s="15"/>
      <c r="N27" s="38"/>
      <c r="O27" s="39"/>
      <c r="P27" s="38"/>
      <c r="Q27" s="43"/>
      <c r="R27" s="44"/>
      <c r="S27" s="45"/>
      <c r="T27" s="47"/>
    </row>
    <row r="28" spans="1:20" ht="14.4" customHeight="1" x14ac:dyDescent="0.25">
      <c r="A28" s="68" t="s">
        <v>50</v>
      </c>
      <c r="B28" s="69"/>
      <c r="C28" s="69"/>
      <c r="D28" s="69"/>
      <c r="E28" s="70"/>
      <c r="F28" s="16">
        <f>SUM(E21:F27)</f>
        <v>4852733.54</v>
      </c>
      <c r="G28" s="18">
        <f>SUM(G21:G27)</f>
        <v>3986665.42</v>
      </c>
      <c r="H28" s="74">
        <v>0</v>
      </c>
      <c r="I28" s="75"/>
      <c r="J28" s="74">
        <v>0</v>
      </c>
      <c r="K28" s="78"/>
      <c r="L28" s="75"/>
      <c r="M28" s="16">
        <f>SUM(M21:M27)</f>
        <v>866068.12</v>
      </c>
      <c r="N28" s="61">
        <v>0</v>
      </c>
      <c r="O28" s="61"/>
      <c r="P28" s="61">
        <v>0</v>
      </c>
      <c r="Q28" s="57" t="s">
        <v>0</v>
      </c>
      <c r="R28" s="57"/>
      <c r="S28" s="57"/>
      <c r="T28" s="58"/>
    </row>
    <row r="29" spans="1:20" x14ac:dyDescent="0.25">
      <c r="A29" s="71"/>
      <c r="B29" s="72"/>
      <c r="C29" s="72"/>
      <c r="D29" s="72"/>
      <c r="E29" s="73"/>
      <c r="F29" s="17"/>
      <c r="G29" s="19"/>
      <c r="H29" s="76"/>
      <c r="I29" s="77"/>
      <c r="J29" s="76"/>
      <c r="K29" s="79"/>
      <c r="L29" s="77"/>
      <c r="M29" s="17"/>
      <c r="N29" s="61"/>
      <c r="O29" s="61"/>
      <c r="P29" s="61"/>
      <c r="Q29" s="59"/>
      <c r="R29" s="59"/>
      <c r="S29" s="59"/>
      <c r="T29" s="60"/>
    </row>
    <row r="30" spans="1:20" ht="16.8" customHeight="1" x14ac:dyDescent="0.25">
      <c r="A30" s="62" t="s">
        <v>51</v>
      </c>
      <c r="B30" s="63"/>
      <c r="C30" s="63"/>
      <c r="D30" s="63"/>
      <c r="E30" s="63"/>
      <c r="F30" s="64"/>
      <c r="G30" s="65">
        <v>4011413</v>
      </c>
      <c r="H30" s="66"/>
      <c r="I30" s="66"/>
      <c r="J30" s="66"/>
      <c r="K30" s="66"/>
      <c r="L30" s="66"/>
      <c r="M30" s="66"/>
      <c r="N30" s="66"/>
      <c r="O30" s="66"/>
      <c r="P30" s="66"/>
      <c r="Q30" s="63"/>
      <c r="R30" s="63"/>
      <c r="S30" s="63"/>
      <c r="T30" s="67"/>
    </row>
  </sheetData>
  <mergeCells count="96">
    <mergeCell ref="A8:T8"/>
    <mergeCell ref="A9:T9"/>
    <mergeCell ref="A10:T10"/>
    <mergeCell ref="A11:T11"/>
    <mergeCell ref="A12:H12"/>
    <mergeCell ref="I12:J12"/>
    <mergeCell ref="A5:T5"/>
    <mergeCell ref="A6:T6"/>
    <mergeCell ref="A7:C7"/>
    <mergeCell ref="D7:R7"/>
    <mergeCell ref="S7:T7"/>
    <mergeCell ref="R2:T2"/>
    <mergeCell ref="A3:Q3"/>
    <mergeCell ref="R3:T3"/>
    <mergeCell ref="A4:C4"/>
    <mergeCell ref="D4:R4"/>
    <mergeCell ref="S4:T4"/>
    <mergeCell ref="A2:Q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4"/>
    <mergeCell ref="P23:P24"/>
    <mergeCell ref="Q23:S24"/>
    <mergeCell ref="C22:D22"/>
    <mergeCell ref="E22:F22"/>
    <mergeCell ref="H22:I22"/>
    <mergeCell ref="J22:L22"/>
    <mergeCell ref="N22:O22"/>
    <mergeCell ref="N23:O24"/>
    <mergeCell ref="E23:F24"/>
    <mergeCell ref="G23:G24"/>
    <mergeCell ref="M23:M24"/>
    <mergeCell ref="Q25:S25"/>
    <mergeCell ref="C25:D25"/>
    <mergeCell ref="E25:F25"/>
    <mergeCell ref="H25:I25"/>
    <mergeCell ref="J25:L25"/>
    <mergeCell ref="N25:O25"/>
    <mergeCell ref="Q28:T29"/>
    <mergeCell ref="N28:O29"/>
    <mergeCell ref="P28:P29"/>
    <mergeCell ref="A30:F30"/>
    <mergeCell ref="G30:T30"/>
    <mergeCell ref="A28:E29"/>
    <mergeCell ref="H28:I29"/>
    <mergeCell ref="J28:L29"/>
    <mergeCell ref="R1:T1"/>
    <mergeCell ref="C26:D27"/>
    <mergeCell ref="B26:B27"/>
    <mergeCell ref="A26:A27"/>
    <mergeCell ref="H26:I27"/>
    <mergeCell ref="J26:L27"/>
    <mergeCell ref="N26:O27"/>
    <mergeCell ref="P26:P27"/>
    <mergeCell ref="Q26:S27"/>
    <mergeCell ref="T26:T27"/>
    <mergeCell ref="E26:F27"/>
    <mergeCell ref="T23:T24"/>
    <mergeCell ref="B23:B24"/>
    <mergeCell ref="A23:A24"/>
    <mergeCell ref="H23:I24"/>
    <mergeCell ref="J23:L24"/>
    <mergeCell ref="G26:G27"/>
    <mergeCell ref="M26:M27"/>
    <mergeCell ref="F28:F29"/>
    <mergeCell ref="G28:G29"/>
    <mergeCell ref="M28:M29"/>
  </mergeCells>
  <pageMargins left="0.39370078740157499" right="0.39370078740157499" top="0.39370078740157499" bottom="0.85177795275590595" header="0.39370078740157499" footer="0.39370078740157499"/>
  <pageSetup paperSize="9" scale="73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2023-11-08T10:24:20Z</dcterms:created>
  <dcterms:modified xsi:type="dcterms:W3CDTF">2023-11-27T08:11:05Z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