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xr:revisionPtr revIDLastSave="0" documentId="8_{02B9BE06-371D-44F0-9F4D-AAD104A4FF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P32" i="1"/>
  <c r="M32" i="1"/>
  <c r="G32" i="1"/>
</calcChain>
</file>

<file path=xl/sharedStrings.xml><?xml version="1.0" encoding="utf-8"?>
<sst xmlns="http://schemas.openxmlformats.org/spreadsheetml/2006/main" count="90" uniqueCount="69">
  <si>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</si>
  <si>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</si>
  <si>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</si>
  <si>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</si>
  <si>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</si>
  <si>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t>2016-08-29</t>
  </si>
  <si>
    <t>Nr.</t>
  </si>
  <si>
    <t>05.3.2-APVA-R-014-21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</si>
  <si>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</si>
  <si>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</si>
  <si>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</si>
  <si>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</si>
  <si>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</si>
  <si>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</si>
  <si>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</si>
  <si>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</si>
  <si>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</si>
  <si>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</si>
  <si>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</si>
  <si>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</si>
  <si>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</si>
  <si>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</si>
  <si>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</si>
  <si>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</si>
  <si>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</si>
  <si>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</si>
  <si>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</si>
  <si>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</si>
  <si>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</si>
  <si>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</si>
  <si>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</si>
  <si>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</si>
  <si>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</si>
  <si>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</si>
  <si>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</si>
  <si>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</si>
  <si>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</si>
  <si>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"Birštono vandentiekis"</t>
  </si>
  <si>
    <t>Vandens tiekimo ir nuotekų tvarkymo infrastruktūros plėtra ir rekonstravimas Birštono savivaldybėje</t>
  </si>
  <si>
    <t>2.</t>
  </si>
  <si>
    <t>UAB "Giraitės vandenys"</t>
  </si>
  <si>
    <t>Vandens tiekimo ir nuotekų tvarkymo infrastruktūros atnaujinimas ir plėtra Kauno rajone (2014-2020 m. I etapas)</t>
  </si>
  <si>
    <t>3.</t>
  </si>
  <si>
    <t>UAB "Kaišiadorių vandenys"</t>
  </si>
  <si>
    <t>Vandentiekio ir nuotekų tinklų rekonstrukcija ir plėtra Kaišiadorių rajono savivaldybėje</t>
  </si>
  <si>
    <t>Suėjus paraiškos pateikimo terminui projektas turi atitikti aprašo 25.1 punkte nurodytas parengtumo sąlygas</t>
  </si>
  <si>
    <t>4.</t>
  </si>
  <si>
    <t>UAB "Prienų vandenys"</t>
  </si>
  <si>
    <t>Vandens tiekimo ir nuotekų tvarkymo infrastruktūros plėtra ir rekonstrukcija Prienų rajone</t>
  </si>
  <si>
    <t>5.</t>
  </si>
  <si>
    <t>UAB „Jonavos vandenys“</t>
  </si>
  <si>
    <t>Vandens tiekimo ir nuotekų tvarkymo rekonstrukcija ir plėtra Jonavos mieste ir Jonavos rajone</t>
  </si>
  <si>
    <t>6.</t>
  </si>
  <si>
    <t>UAB „Kauno vandenys“</t>
  </si>
  <si>
    <t>Geriamojo vandens tiekimo, nuotekų tvarkymo infrastruktūros plėtra ir rekonstrukcija Kaune</t>
  </si>
  <si>
    <t>7.</t>
  </si>
  <si>
    <t>UAB „Kėdainių vandenys“</t>
  </si>
  <si>
    <t>Vandentiekio ir buitinių nuotekų infrastruktūros rekonstrukcija ir plėtra Šėtos miestelyje, Kunionių kaime bei Kėdainių mieste</t>
  </si>
  <si>
    <t>8.</t>
  </si>
  <si>
    <t>Uždaroji akcinė bendrovė "Raseinių vandenys"</t>
  </si>
  <si>
    <t>Vandens tiekimo ir nuotekų tvarkymo infrastruktūros plėtra ir rekonstrukcija Raseinių rajono savivaldybėje II etapas</t>
  </si>
  <si>
    <t>Suėjus paraiškos pateikimo terminui projektas turi atitikti aprašo 25.1 ir 25.3 punktuose nurodytas parengtumo sąlygas</t>
  </si>
  <si>
    <t>9.</t>
  </si>
  <si>
    <t>Uždaroji akcinė bendrovė „Raseinių vandenys“</t>
  </si>
  <si>
    <t>Vandens tiekimo ir nuotekų tvarkymo infrastruktūros plėtra ir rekonstrukcija Raseinių rajono savivaldybėje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</si>
  <si>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</si>
  <si>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</si>
  <si>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</si>
  <si>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PATVIRTINTA  
Kauno regiono plėtros tarybos  
2016 m. gegužės 18 d. sprendimu Nr. 51/2S-33  
(Kauno regiono plėtros tarybos 
2023 m. lapkričio 21 d. sprendimo Nr. 6KS-59 redakcija)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</si>
</sst>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0" fontId="6" fillId="0" borderId="0" xfId="0" applyFont="1"/>
    <xf numFmtId="0" fontId="4" fillId="0" borderId="0" xfId="1" applyFont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horizontal="right"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4" fontId="11" fillId="0" borderId="18" xfId="1" applyNumberFormat="1" applyFont="1" applyBorder="1" applyAlignment="1">
      <alignment horizontal="right" vertical="top" wrapText="1" readingOrder="1"/>
    </xf>
    <xf numFmtId="164" fontId="12" fillId="0" borderId="19" xfId="1" applyNumberFormat="1" applyFont="1" applyBorder="1" applyAlignment="1">
      <alignment horizontal="right" vertical="top" wrapText="1" readingOrder="1"/>
    </xf>
    <xf numFmtId="4" fontId="6" fillId="0" borderId="0" xfId="0" applyNumberFormat="1" applyFont="1"/>
    <xf numFmtId="0" fontId="11" fillId="0" borderId="10" xfId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0" fontId="11" fillId="0" borderId="14" xfId="1" applyFont="1" applyBorder="1" applyAlignment="1">
      <alignment horizontal="right" vertical="top" wrapText="1" readingOrder="1"/>
    </xf>
    <xf numFmtId="0" fontId="6" fillId="0" borderId="1" xfId="1" applyFont="1" applyBorder="1" applyAlignment="1">
      <alignment vertical="top" wrapText="1"/>
    </xf>
    <xf numFmtId="0" fontId="6" fillId="0" borderId="16" xfId="1" applyFont="1" applyBorder="1" applyAlignment="1">
      <alignment vertical="top" wrapText="1"/>
    </xf>
    <xf numFmtId="166" fontId="11" fillId="0" borderId="14" xfId="1" applyNumberFormat="1" applyFont="1" applyBorder="1" applyAlignment="1">
      <alignment horizontal="left" vertical="top" wrapText="1" readingOrder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12" fillId="0" borderId="19" xfId="1" applyFont="1" applyBorder="1" applyAlignment="1">
      <alignment horizontal="left" vertical="top" wrapText="1" readingOrder="1"/>
    </xf>
    <xf numFmtId="0" fontId="11" fillId="0" borderId="17" xfId="1" applyFont="1" applyBorder="1" applyAlignment="1">
      <alignment horizontal="left" vertical="top" wrapText="1" readingOrder="1"/>
    </xf>
    <xf numFmtId="0" fontId="11" fillId="0" borderId="15" xfId="1" applyFont="1" applyBorder="1" applyAlignment="1">
      <alignment horizontal="left" vertical="top" wrapText="1" readingOrder="1"/>
    </xf>
    <xf numFmtId="0" fontId="11" fillId="0" borderId="18" xfId="1" applyFont="1" applyBorder="1" applyAlignment="1">
      <alignment horizontal="left" vertical="top" wrapText="1" readingOrder="1"/>
    </xf>
    <xf numFmtId="0" fontId="11" fillId="0" borderId="14" xfId="1" applyFont="1" applyBorder="1" applyAlignment="1">
      <alignment horizontal="left" vertical="top" wrapText="1" readingOrder="1"/>
    </xf>
    <xf numFmtId="164" fontId="12" fillId="0" borderId="19" xfId="1" applyNumberFormat="1" applyFont="1" applyBorder="1" applyAlignment="1">
      <alignment horizontal="right" vertical="top" wrapText="1" readingOrder="1"/>
    </xf>
    <xf numFmtId="165" fontId="11" fillId="0" borderId="6" xfId="1" applyNumberFormat="1" applyFont="1" applyBorder="1" applyAlignment="1">
      <alignment horizontal="right" vertical="top" wrapText="1" readingOrder="1"/>
    </xf>
    <xf numFmtId="165" fontId="11" fillId="0" borderId="3" xfId="1" applyNumberFormat="1" applyFont="1" applyBorder="1" applyAlignment="1">
      <alignment horizontal="right" vertical="top" wrapText="1" readingOrder="1"/>
    </xf>
    <xf numFmtId="165" fontId="11" fillId="0" borderId="1" xfId="1" applyNumberFormat="1" applyFont="1" applyBorder="1" applyAlignment="1">
      <alignment horizontal="right" vertical="top" wrapText="1" readingOrder="1"/>
    </xf>
    <xf numFmtId="165" fontId="11" fillId="0" borderId="16" xfId="1" applyNumberFormat="1" applyFont="1" applyBorder="1" applyAlignment="1">
      <alignment horizontal="right" vertical="top" wrapText="1" readingOrder="1"/>
    </xf>
    <xf numFmtId="0" fontId="11" fillId="0" borderId="18" xfId="1" applyFont="1" applyBorder="1" applyAlignment="1">
      <alignment horizontal="right" vertical="top" wrapText="1" readingOrder="1"/>
    </xf>
    <xf numFmtId="0" fontId="11" fillId="0" borderId="21" xfId="1" applyFont="1" applyBorder="1" applyAlignment="1">
      <alignment horizontal="left" vertical="top" wrapText="1" readingOrder="1"/>
    </xf>
    <xf numFmtId="0" fontId="11" fillId="0" borderId="30" xfId="1" applyFont="1" applyBorder="1" applyAlignment="1">
      <alignment horizontal="left" vertical="top" wrapText="1" readingOrder="1"/>
    </xf>
    <xf numFmtId="0" fontId="11" fillId="0" borderId="20" xfId="1" applyFont="1" applyBorder="1" applyAlignment="1">
      <alignment horizontal="left" vertical="top" wrapText="1" readingOrder="1"/>
    </xf>
    <xf numFmtId="0" fontId="11" fillId="0" borderId="29" xfId="1" applyFont="1" applyBorder="1" applyAlignment="1">
      <alignment horizontal="left" vertical="top" wrapText="1" readingOrder="1"/>
    </xf>
    <xf numFmtId="0" fontId="6" fillId="0" borderId="6" xfId="1" applyFont="1" applyBorder="1" applyAlignment="1">
      <alignment vertical="top" wrapText="1"/>
    </xf>
    <xf numFmtId="0" fontId="6" fillId="0" borderId="3" xfId="1" applyFont="1" applyBorder="1" applyAlignment="1">
      <alignment vertical="top" wrapText="1"/>
    </xf>
    <xf numFmtId="164" fontId="14" fillId="0" borderId="19" xfId="1" applyNumberFormat="1" applyFont="1" applyBorder="1" applyAlignment="1">
      <alignment horizontal="right" vertical="top" wrapText="1" readingOrder="1"/>
    </xf>
    <xf numFmtId="0" fontId="13" fillId="0" borderId="21" xfId="1" applyFont="1" applyBorder="1" applyAlignment="1">
      <alignment horizontal="right" vertical="top" wrapText="1" readingOrder="1"/>
    </xf>
    <xf numFmtId="0" fontId="13" fillId="0" borderId="22" xfId="1" applyFont="1" applyBorder="1" applyAlignment="1">
      <alignment horizontal="right" vertical="top" wrapText="1" readingOrder="1"/>
    </xf>
    <xf numFmtId="0" fontId="13" fillId="0" borderId="0" xfId="1" applyFont="1" applyAlignment="1">
      <alignment horizontal="right" vertical="top" wrapText="1" readingOrder="1"/>
    </xf>
    <xf numFmtId="0" fontId="13" fillId="0" borderId="31" xfId="1" applyFont="1" applyBorder="1" applyAlignment="1">
      <alignment horizontal="right" vertical="top" wrapText="1" readingOrder="1"/>
    </xf>
    <xf numFmtId="0" fontId="13" fillId="0" borderId="24" xfId="1" applyFont="1" applyBorder="1" applyAlignment="1">
      <alignment horizontal="right" vertical="top" wrapText="1" readingOrder="1"/>
    </xf>
    <xf numFmtId="0" fontId="13" fillId="0" borderId="25" xfId="1" applyFont="1" applyBorder="1" applyAlignment="1">
      <alignment horizontal="right" vertical="top" wrapText="1" readingOrder="1"/>
    </xf>
    <xf numFmtId="0" fontId="13" fillId="0" borderId="26" xfId="1" applyFont="1" applyBorder="1" applyAlignment="1">
      <alignment horizontal="right" vertical="top" wrapText="1" readingOrder="1"/>
    </xf>
    <xf numFmtId="0" fontId="13" fillId="0" borderId="0" xfId="1" applyFont="1" applyAlignment="1">
      <alignment horizontal="center" vertical="top" wrapText="1" readingOrder="1"/>
    </xf>
    <xf numFmtId="0" fontId="13" fillId="0" borderId="9" xfId="1" applyFont="1" applyBorder="1" applyAlignment="1">
      <alignment horizontal="center" vertical="top" wrapText="1" readingOrder="1"/>
    </xf>
    <xf numFmtId="0" fontId="13" fillId="0" borderId="1" xfId="1" applyFont="1" applyBorder="1" applyAlignment="1">
      <alignment horizontal="center" vertical="top" wrapText="1" readingOrder="1"/>
    </xf>
    <xf numFmtId="0" fontId="13" fillId="0" borderId="16" xfId="1" applyFont="1" applyBorder="1" applyAlignment="1">
      <alignment horizontal="center" vertical="top" wrapText="1" readingOrder="1"/>
    </xf>
    <xf numFmtId="0" fontId="12" fillId="0" borderId="19" xfId="1" applyFont="1" applyBorder="1" applyAlignment="1">
      <alignment horizontal="right" vertical="top" wrapText="1"/>
    </xf>
    <xf numFmtId="0" fontId="11" fillId="0" borderId="27" xfId="1" applyFont="1" applyBorder="1" applyAlignment="1">
      <alignment horizontal="center" vertical="top" wrapText="1" readingOrder="1"/>
    </xf>
    <xf numFmtId="0" fontId="11" fillId="0" borderId="28" xfId="1" applyFont="1" applyBorder="1" applyAlignment="1">
      <alignment horizontal="center" vertical="top" wrapText="1" readingOrder="1"/>
    </xf>
    <xf numFmtId="165" fontId="11" fillId="0" borderId="22" xfId="1" applyNumberFormat="1" applyFont="1" applyBorder="1" applyAlignment="1">
      <alignment horizontal="right" vertical="top" wrapText="1" readingOrder="1"/>
    </xf>
    <xf numFmtId="165" fontId="11" fillId="0" borderId="23" xfId="1" applyNumberFormat="1" applyFont="1" applyBorder="1" applyAlignment="1">
      <alignment horizontal="right" vertical="top" wrapText="1" readingOrder="1"/>
    </xf>
    <xf numFmtId="165" fontId="11" fillId="0" borderId="25" xfId="1" applyNumberFormat="1" applyFont="1" applyBorder="1" applyAlignment="1">
      <alignment horizontal="right" vertical="top" wrapText="1" readingOrder="1"/>
    </xf>
    <xf numFmtId="165" fontId="11" fillId="0" borderId="26" xfId="1" applyNumberFormat="1" applyFont="1" applyBorder="1" applyAlignment="1">
      <alignment horizontal="right" vertical="top" wrapText="1" readingOrder="1"/>
    </xf>
    <xf numFmtId="0" fontId="12" fillId="0" borderId="19" xfId="1" applyFont="1" applyBorder="1" applyAlignment="1">
      <alignment vertical="top" wrapText="1" readingOrder="1"/>
    </xf>
    <xf numFmtId="0" fontId="6" fillId="0" borderId="19" xfId="1" applyFont="1" applyBorder="1" applyAlignment="1">
      <alignment vertical="top" wrapText="1"/>
    </xf>
    <xf numFmtId="0" fontId="6" fillId="0" borderId="19" xfId="1" applyFont="1" applyBorder="1" applyAlignment="1">
      <alignment horizontal="right" vertical="top" wrapText="1"/>
    </xf>
    <xf numFmtId="2" fontId="12" fillId="0" borderId="19" xfId="1" applyNumberFormat="1" applyFont="1" applyBorder="1" applyAlignment="1">
      <alignment horizontal="right" vertical="top" wrapText="1"/>
    </xf>
    <xf numFmtId="0" fontId="10" fillId="2" borderId="2" xfId="1" applyFont="1" applyFill="1" applyBorder="1" applyAlignment="1">
      <alignment horizontal="center" vertical="top" wrapText="1" readingOrder="1"/>
    </xf>
    <xf numFmtId="165" fontId="11" fillId="0" borderId="2" xfId="1" applyNumberFormat="1" applyFont="1" applyBorder="1" applyAlignment="1">
      <alignment horizontal="right" vertical="top" wrapText="1" readingOrder="1"/>
    </xf>
    <xf numFmtId="0" fontId="11" fillId="0" borderId="18" xfId="1" applyFont="1" applyBorder="1" applyAlignment="1">
      <alignment vertical="top" wrapText="1" readingOrder="1"/>
    </xf>
    <xf numFmtId="164" fontId="11" fillId="0" borderId="18" xfId="1" applyNumberFormat="1" applyFont="1" applyBorder="1" applyAlignment="1">
      <alignment horizontal="right" vertical="top" wrapText="1" readingOrder="1"/>
    </xf>
    <xf numFmtId="0" fontId="6" fillId="0" borderId="3" xfId="1" applyFont="1" applyBorder="1" applyAlignment="1">
      <alignment horizontal="right" vertical="top" wrapText="1"/>
    </xf>
    <xf numFmtId="0" fontId="6" fillId="0" borderId="6" xfId="1" applyFont="1" applyBorder="1" applyAlignment="1">
      <alignment horizontal="right" vertical="top" wrapText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horizontal="right" vertical="top" wrapText="1" readingOrder="1"/>
    </xf>
    <xf numFmtId="0" fontId="6" fillId="0" borderId="5" xfId="1" applyFont="1" applyBorder="1" applyAlignment="1">
      <alignment horizontal="right" vertical="top" wrapText="1"/>
    </xf>
    <xf numFmtId="0" fontId="6" fillId="0" borderId="4" xfId="1" applyFont="1" applyBorder="1" applyAlignment="1">
      <alignment horizontal="right" vertical="top" wrapText="1"/>
    </xf>
    <xf numFmtId="0" fontId="7" fillId="0" borderId="0" xfId="1" applyFont="1" applyAlignment="1">
      <alignment vertical="top" wrapText="1" readingOrder="1"/>
    </xf>
    <xf numFmtId="0" fontId="6" fillId="0" borderId="0" xfId="0" applyFont="1"/>
    <xf numFmtId="0" fontId="4" fillId="0" borderId="0" xfId="1" applyFont="1" applyAlignment="1">
      <alignment vertical="top" wrapText="1" readingOrder="1"/>
    </xf>
    <xf numFmtId="0" fontId="5" fillId="0" borderId="0" xfId="0" applyFont="1"/>
    <xf numFmtId="0" fontId="8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6" fillId="2" borderId="7" xfId="1" applyFont="1" applyFill="1" applyBorder="1" applyAlignment="1">
      <alignment vertical="top" wrapText="1"/>
    </xf>
    <xf numFmtId="0" fontId="6" fillId="2" borderId="14" xfId="1" applyFont="1" applyFill="1" applyBorder="1" applyAlignment="1">
      <alignment vertical="top" wrapText="1"/>
    </xf>
    <xf numFmtId="0" fontId="6" fillId="2" borderId="8" xfId="1" applyFont="1" applyFill="1" applyBorder="1" applyAlignment="1">
      <alignment vertical="top" wrapText="1"/>
    </xf>
    <xf numFmtId="0" fontId="6" fillId="0" borderId="9" xfId="1" applyFont="1" applyBorder="1" applyAlignment="1">
      <alignment vertical="top" wrapText="1"/>
    </xf>
    <xf numFmtId="0" fontId="6" fillId="2" borderId="15" xfId="1" applyFont="1" applyFill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1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0" fillId="2" borderId="0" xfId="1" applyFont="1" applyFill="1" applyAlignment="1">
      <alignment horizontal="center" vertical="center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6" fillId="0" borderId="12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165" fontId="11" fillId="0" borderId="5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showGridLines="0" tabSelected="1" view="pageBreakPreview" zoomScale="60" zoomScaleNormal="80" workbookViewId="0">
      <selection activeCell="H29" sqref="H29:I29"/>
    </sheetView>
  </sheetViews>
  <sheetFormatPr defaultRowHeight="13.8" x14ac:dyDescent="0.25"/>
  <cols>
    <col min="1" max="1" width="5.5546875" style="1" customWidth="1"/>
    <col min="2" max="2" width="13.6640625" style="1" customWidth="1"/>
    <col min="3" max="3" width="6.21875" style="1" customWidth="1"/>
    <col min="4" max="4" width="13" style="1" customWidth="1"/>
    <col min="5" max="5" width="0.109375" style="1" customWidth="1"/>
    <col min="6" max="6" width="13.109375" style="1" customWidth="1"/>
    <col min="7" max="7" width="18.33203125" style="1" customWidth="1"/>
    <col min="8" max="8" width="4.6640625" style="1" customWidth="1"/>
    <col min="9" max="9" width="13.44140625" style="1" customWidth="1"/>
    <col min="10" max="11" width="4.5546875" style="1" customWidth="1"/>
    <col min="12" max="12" width="7.6640625" style="1" customWidth="1"/>
    <col min="13" max="13" width="16.77734375" style="1" customWidth="1"/>
    <col min="14" max="14" width="3.6640625" style="1" customWidth="1"/>
    <col min="15" max="15" width="11.109375" style="1" customWidth="1"/>
    <col min="16" max="16" width="14.77734375" style="1" customWidth="1"/>
    <col min="17" max="17" width="0.77734375" style="1" customWidth="1"/>
    <col min="18" max="18" width="16.77734375" style="1" customWidth="1"/>
    <col min="19" max="19" width="3" style="1" customWidth="1"/>
    <col min="20" max="20" width="22.109375" style="1" customWidth="1"/>
    <col min="21" max="21" width="11.109375" style="1" customWidth="1"/>
    <col min="22" max="16384" width="8.88671875" style="1"/>
  </cols>
  <sheetData>
    <row r="1" spans="1:20" ht="30" customHeight="1" x14ac:dyDescent="0.25">
      <c r="R1" s="19"/>
      <c r="S1" s="20"/>
      <c r="T1" s="20"/>
    </row>
    <row r="2" spans="1:20" ht="77.400000000000006" customHeight="1" x14ac:dyDescent="0.25">
      <c r="A2" s="71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3" t="s">
        <v>68</v>
      </c>
      <c r="S2" s="74"/>
      <c r="T2" s="74"/>
    </row>
    <row r="3" spans="1:20" ht="16.95" customHeight="1" x14ac:dyDescent="0.25">
      <c r="A3" s="71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5" t="s">
        <v>0</v>
      </c>
      <c r="S3" s="72"/>
      <c r="T3" s="72"/>
    </row>
    <row r="4" spans="1:20" ht="16.95" customHeight="1" x14ac:dyDescent="0.25">
      <c r="A4" s="73" t="s">
        <v>0</v>
      </c>
      <c r="B4" s="72"/>
      <c r="C4" s="72"/>
      <c r="D4" s="76" t="s">
        <v>1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73" t="s">
        <v>0</v>
      </c>
      <c r="T4" s="72"/>
    </row>
    <row r="5" spans="1:20" ht="17.100000000000001" customHeight="1" x14ac:dyDescent="0.25">
      <c r="A5" s="83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ht="16.95" customHeight="1" x14ac:dyDescent="0.25">
      <c r="A6" s="71" t="s">
        <v>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1:20" ht="16.95" customHeight="1" x14ac:dyDescent="0.25">
      <c r="A7" s="73" t="s">
        <v>0</v>
      </c>
      <c r="B7" s="72"/>
      <c r="C7" s="72"/>
      <c r="D7" s="89" t="s">
        <v>3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73" t="s">
        <v>0</v>
      </c>
      <c r="T7" s="72"/>
    </row>
    <row r="8" spans="1:20" ht="16.95" customHeight="1" x14ac:dyDescent="0.25">
      <c r="A8" s="83" t="s">
        <v>4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1:20" ht="15" customHeight="1" x14ac:dyDescent="0.25">
      <c r="A9" s="84" t="s">
        <v>0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ht="15" customHeight="1" x14ac:dyDescent="0.25">
      <c r="A10" s="85" t="s">
        <v>67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 ht="17.100000000000001" customHeight="1" x14ac:dyDescent="0.25">
      <c r="A11" s="86" t="s">
        <v>0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0" x14ac:dyDescent="0.25">
      <c r="A12" s="73" t="s">
        <v>0</v>
      </c>
      <c r="B12" s="72"/>
      <c r="C12" s="72"/>
      <c r="D12" s="72"/>
      <c r="E12" s="72"/>
      <c r="F12" s="72"/>
      <c r="G12" s="72"/>
      <c r="H12" s="72"/>
      <c r="I12" s="87" t="s">
        <v>5</v>
      </c>
      <c r="J12" s="14"/>
      <c r="K12" s="2" t="s">
        <v>6</v>
      </c>
      <c r="L12" s="87" t="s">
        <v>7</v>
      </c>
      <c r="M12" s="14"/>
      <c r="N12" s="14"/>
      <c r="O12" s="73" t="s">
        <v>0</v>
      </c>
      <c r="P12" s="72"/>
      <c r="Q12" s="72"/>
      <c r="R12" s="72"/>
      <c r="S12" s="72"/>
      <c r="T12" s="72"/>
    </row>
    <row r="13" spans="1:20" ht="0" hidden="1" customHeight="1" x14ac:dyDescent="0.25"/>
    <row r="14" spans="1:20" ht="12.15" customHeight="1" x14ac:dyDescent="0.25"/>
    <row r="15" spans="1:20" ht="17.25" customHeight="1" x14ac:dyDescent="0.25">
      <c r="A15" s="77" t="s">
        <v>8</v>
      </c>
      <c r="B15" s="77" t="s">
        <v>9</v>
      </c>
      <c r="C15" s="77" t="s">
        <v>10</v>
      </c>
      <c r="D15" s="37"/>
      <c r="E15" s="77" t="s">
        <v>11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  <c r="Q15" s="77" t="s">
        <v>12</v>
      </c>
      <c r="R15" s="36"/>
      <c r="S15" s="37"/>
      <c r="T15" s="77" t="s">
        <v>13</v>
      </c>
    </row>
    <row r="16" spans="1:20" ht="20.399999999999999" customHeight="1" x14ac:dyDescent="0.25">
      <c r="A16" s="78"/>
      <c r="B16" s="78"/>
      <c r="C16" s="80"/>
      <c r="D16" s="81"/>
      <c r="E16" s="77" t="s">
        <v>14</v>
      </c>
      <c r="F16" s="37"/>
      <c r="G16" s="77" t="s">
        <v>15</v>
      </c>
      <c r="H16" s="17"/>
      <c r="I16" s="18"/>
      <c r="J16" s="88" t="s">
        <v>16</v>
      </c>
      <c r="K16" s="72"/>
      <c r="L16" s="72"/>
      <c r="M16" s="72"/>
      <c r="N16" s="72"/>
      <c r="O16" s="72"/>
      <c r="P16" s="72"/>
      <c r="Q16" s="80"/>
      <c r="R16" s="72"/>
      <c r="S16" s="81"/>
      <c r="T16" s="78"/>
    </row>
    <row r="17" spans="1:21" ht="16.2" customHeight="1" x14ac:dyDescent="0.25">
      <c r="A17" s="78"/>
      <c r="B17" s="78"/>
      <c r="C17" s="80"/>
      <c r="D17" s="81"/>
      <c r="E17" s="80"/>
      <c r="F17" s="81"/>
      <c r="G17" s="77" t="s">
        <v>17</v>
      </c>
      <c r="H17" s="90" t="s">
        <v>0</v>
      </c>
      <c r="I17" s="17"/>
      <c r="J17" s="91" t="s">
        <v>18</v>
      </c>
      <c r="K17" s="92"/>
      <c r="L17" s="92"/>
      <c r="M17" s="92"/>
      <c r="N17" s="92"/>
      <c r="O17" s="92"/>
      <c r="P17" s="93"/>
      <c r="Q17" s="80"/>
      <c r="R17" s="72"/>
      <c r="S17" s="81"/>
      <c r="T17" s="78"/>
    </row>
    <row r="18" spans="1:21" ht="17.100000000000001" customHeight="1" x14ac:dyDescent="0.25">
      <c r="A18" s="78"/>
      <c r="B18" s="78"/>
      <c r="C18" s="80"/>
      <c r="D18" s="81"/>
      <c r="E18" s="80"/>
      <c r="F18" s="81"/>
      <c r="G18" s="78"/>
      <c r="H18" s="77" t="s">
        <v>19</v>
      </c>
      <c r="I18" s="37"/>
      <c r="J18" s="77" t="s">
        <v>20</v>
      </c>
      <c r="K18" s="17"/>
      <c r="L18" s="17"/>
      <c r="M18" s="17"/>
      <c r="N18" s="17"/>
      <c r="O18" s="17"/>
      <c r="P18" s="18"/>
      <c r="Q18" s="80"/>
      <c r="R18" s="72"/>
      <c r="S18" s="81"/>
      <c r="T18" s="78"/>
    </row>
    <row r="19" spans="1:21" ht="49.95" customHeight="1" x14ac:dyDescent="0.25">
      <c r="A19" s="79"/>
      <c r="B19" s="79"/>
      <c r="C19" s="82"/>
      <c r="D19" s="15"/>
      <c r="E19" s="82"/>
      <c r="F19" s="15"/>
      <c r="G19" s="79"/>
      <c r="H19" s="82"/>
      <c r="I19" s="15"/>
      <c r="J19" s="77" t="s">
        <v>19</v>
      </c>
      <c r="K19" s="17"/>
      <c r="L19" s="18"/>
      <c r="M19" s="3" t="s">
        <v>21</v>
      </c>
      <c r="N19" s="77" t="s">
        <v>22</v>
      </c>
      <c r="O19" s="18"/>
      <c r="P19" s="3" t="s">
        <v>23</v>
      </c>
      <c r="Q19" s="82"/>
      <c r="R19" s="14"/>
      <c r="S19" s="15"/>
      <c r="T19" s="79"/>
    </row>
    <row r="20" spans="1:21" x14ac:dyDescent="0.25">
      <c r="A20" s="4" t="s">
        <v>24</v>
      </c>
      <c r="B20" s="4" t="s">
        <v>25</v>
      </c>
      <c r="C20" s="61" t="s">
        <v>26</v>
      </c>
      <c r="D20" s="18"/>
      <c r="E20" s="61" t="s">
        <v>27</v>
      </c>
      <c r="F20" s="18"/>
      <c r="G20" s="4" t="s">
        <v>28</v>
      </c>
      <c r="H20" s="61" t="s">
        <v>29</v>
      </c>
      <c r="I20" s="18"/>
      <c r="J20" s="61" t="s">
        <v>30</v>
      </c>
      <c r="K20" s="17"/>
      <c r="L20" s="18"/>
      <c r="M20" s="4" t="s">
        <v>31</v>
      </c>
      <c r="N20" s="61" t="s">
        <v>32</v>
      </c>
      <c r="O20" s="18"/>
      <c r="P20" s="4" t="s">
        <v>33</v>
      </c>
      <c r="Q20" s="61" t="s">
        <v>34</v>
      </c>
      <c r="R20" s="17"/>
      <c r="S20" s="18"/>
      <c r="T20" s="4" t="s">
        <v>35</v>
      </c>
    </row>
    <row r="21" spans="1:21" ht="51.6" customHeight="1" x14ac:dyDescent="0.25">
      <c r="A21" s="5" t="s">
        <v>36</v>
      </c>
      <c r="B21" s="5" t="s">
        <v>37</v>
      </c>
      <c r="C21" s="67" t="s">
        <v>38</v>
      </c>
      <c r="D21" s="18"/>
      <c r="E21" s="68">
        <v>1590806.54</v>
      </c>
      <c r="F21" s="69"/>
      <c r="G21" s="6">
        <v>795780.21</v>
      </c>
      <c r="H21" s="68">
        <v>0</v>
      </c>
      <c r="I21" s="69"/>
      <c r="J21" s="68">
        <v>0</v>
      </c>
      <c r="K21" s="70"/>
      <c r="L21" s="69"/>
      <c r="M21" s="6">
        <v>0</v>
      </c>
      <c r="N21" s="68">
        <v>0</v>
      </c>
      <c r="O21" s="69"/>
      <c r="P21" s="6">
        <v>795026.33</v>
      </c>
      <c r="Q21" s="62">
        <v>42675</v>
      </c>
      <c r="R21" s="17"/>
      <c r="S21" s="18"/>
      <c r="T21" s="7" t="s">
        <v>0</v>
      </c>
    </row>
    <row r="22" spans="1:21" ht="59.4" customHeight="1" x14ac:dyDescent="0.25">
      <c r="A22" s="5" t="s">
        <v>39</v>
      </c>
      <c r="B22" s="5" t="s">
        <v>40</v>
      </c>
      <c r="C22" s="67" t="s">
        <v>41</v>
      </c>
      <c r="D22" s="18"/>
      <c r="E22" s="68">
        <v>8294496.2999999998</v>
      </c>
      <c r="F22" s="69"/>
      <c r="G22" s="6">
        <v>5093481.01</v>
      </c>
      <c r="H22" s="68">
        <v>0</v>
      </c>
      <c r="I22" s="69"/>
      <c r="J22" s="68">
        <v>0</v>
      </c>
      <c r="K22" s="70"/>
      <c r="L22" s="69"/>
      <c r="M22" s="6">
        <v>3201015.29</v>
      </c>
      <c r="N22" s="68">
        <v>0</v>
      </c>
      <c r="O22" s="69"/>
      <c r="P22" s="6">
        <v>0</v>
      </c>
      <c r="Q22" s="62">
        <v>42675</v>
      </c>
      <c r="R22" s="17"/>
      <c r="S22" s="18"/>
      <c r="T22" s="7" t="s">
        <v>0</v>
      </c>
    </row>
    <row r="23" spans="1:21" ht="49.8" customHeight="1" x14ac:dyDescent="0.25">
      <c r="A23" s="5" t="s">
        <v>42</v>
      </c>
      <c r="B23" s="5" t="s">
        <v>43</v>
      </c>
      <c r="C23" s="67" t="s">
        <v>44</v>
      </c>
      <c r="D23" s="18"/>
      <c r="E23" s="68">
        <v>3640596.44</v>
      </c>
      <c r="F23" s="69"/>
      <c r="G23" s="6">
        <v>2362397.6</v>
      </c>
      <c r="H23" s="68">
        <v>0</v>
      </c>
      <c r="I23" s="69"/>
      <c r="J23" s="68">
        <v>0</v>
      </c>
      <c r="K23" s="70"/>
      <c r="L23" s="69"/>
      <c r="M23" s="6">
        <v>306942.28999999998</v>
      </c>
      <c r="N23" s="68">
        <v>0</v>
      </c>
      <c r="O23" s="69"/>
      <c r="P23" s="6">
        <v>971256.55</v>
      </c>
      <c r="Q23" s="62">
        <v>43069</v>
      </c>
      <c r="R23" s="17"/>
      <c r="S23" s="18"/>
      <c r="T23" s="7" t="s">
        <v>45</v>
      </c>
    </row>
    <row r="24" spans="1:21" ht="46.2" customHeight="1" x14ac:dyDescent="0.25">
      <c r="A24" s="5" t="s">
        <v>46</v>
      </c>
      <c r="B24" s="5" t="s">
        <v>47</v>
      </c>
      <c r="C24" s="63" t="s">
        <v>48</v>
      </c>
      <c r="D24" s="37"/>
      <c r="E24" s="64">
        <v>3232219.15</v>
      </c>
      <c r="F24" s="65"/>
      <c r="G24" s="8">
        <v>2317798.77</v>
      </c>
      <c r="H24" s="64">
        <v>0</v>
      </c>
      <c r="I24" s="65"/>
      <c r="J24" s="64">
        <v>0</v>
      </c>
      <c r="K24" s="66"/>
      <c r="L24" s="65"/>
      <c r="M24" s="8">
        <v>914420.38</v>
      </c>
      <c r="N24" s="64">
        <v>0</v>
      </c>
      <c r="O24" s="65"/>
      <c r="P24" s="8">
        <v>0</v>
      </c>
      <c r="Q24" s="62">
        <v>42689</v>
      </c>
      <c r="R24" s="17"/>
      <c r="S24" s="18"/>
      <c r="T24" s="7" t="s">
        <v>0</v>
      </c>
    </row>
    <row r="25" spans="1:21" ht="16.2" customHeight="1" x14ac:dyDescent="0.25">
      <c r="A25" s="24" t="s">
        <v>49</v>
      </c>
      <c r="B25" s="22" t="s">
        <v>50</v>
      </c>
      <c r="C25" s="21" t="s">
        <v>51</v>
      </c>
      <c r="D25" s="21"/>
      <c r="E25" s="50">
        <v>5345673.41</v>
      </c>
      <c r="F25" s="50"/>
      <c r="G25" s="26">
        <v>3167933.06</v>
      </c>
      <c r="H25" s="26">
        <v>0</v>
      </c>
      <c r="I25" s="26"/>
      <c r="J25" s="26">
        <v>0</v>
      </c>
      <c r="K25" s="26"/>
      <c r="L25" s="26"/>
      <c r="M25" s="26">
        <v>0</v>
      </c>
      <c r="N25" s="26">
        <v>0</v>
      </c>
      <c r="O25" s="26"/>
      <c r="P25" s="26">
        <v>2177740.35</v>
      </c>
      <c r="Q25" s="27">
        <v>42675</v>
      </c>
      <c r="R25" s="27"/>
      <c r="S25" s="28"/>
      <c r="T25" s="31" t="s">
        <v>0</v>
      </c>
    </row>
    <row r="26" spans="1:21" ht="46.8" customHeight="1" x14ac:dyDescent="0.25">
      <c r="A26" s="25"/>
      <c r="B26" s="23"/>
      <c r="C26" s="21"/>
      <c r="D26" s="21"/>
      <c r="E26" s="50"/>
      <c r="F26" s="50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9"/>
      <c r="R26" s="29"/>
      <c r="S26" s="30"/>
      <c r="T26" s="13"/>
      <c r="U26" s="10"/>
    </row>
    <row r="27" spans="1:21" ht="45.6" customHeight="1" x14ac:dyDescent="0.25">
      <c r="A27" s="5" t="s">
        <v>52</v>
      </c>
      <c r="B27" s="11" t="s">
        <v>53</v>
      </c>
      <c r="C27" s="57" t="s">
        <v>54</v>
      </c>
      <c r="D27" s="58"/>
      <c r="E27" s="26">
        <v>20362106.02</v>
      </c>
      <c r="F27" s="59"/>
      <c r="G27" s="9">
        <v>9665713.9000000004</v>
      </c>
      <c r="H27" s="26">
        <v>0</v>
      </c>
      <c r="I27" s="59"/>
      <c r="J27" s="26">
        <v>0</v>
      </c>
      <c r="K27" s="59"/>
      <c r="L27" s="59"/>
      <c r="M27" s="9">
        <v>0</v>
      </c>
      <c r="N27" s="26">
        <v>0</v>
      </c>
      <c r="O27" s="59"/>
      <c r="P27" s="9">
        <v>10696392.119999999</v>
      </c>
      <c r="Q27" s="94">
        <v>42705</v>
      </c>
      <c r="R27" s="17"/>
      <c r="S27" s="18"/>
      <c r="T27" s="7" t="s">
        <v>0</v>
      </c>
    </row>
    <row r="28" spans="1:21" ht="61.8" customHeight="1" x14ac:dyDescent="0.25">
      <c r="A28" s="5" t="s">
        <v>55</v>
      </c>
      <c r="B28" s="11" t="s">
        <v>56</v>
      </c>
      <c r="C28" s="57" t="s">
        <v>57</v>
      </c>
      <c r="D28" s="58"/>
      <c r="E28" s="26">
        <v>6221802.8099999996</v>
      </c>
      <c r="F28" s="59"/>
      <c r="G28" s="9">
        <v>3741516.2</v>
      </c>
      <c r="H28" s="26">
        <v>0</v>
      </c>
      <c r="I28" s="59"/>
      <c r="J28" s="26">
        <v>0</v>
      </c>
      <c r="K28" s="59"/>
      <c r="L28" s="59"/>
      <c r="M28" s="9">
        <v>1240143.3</v>
      </c>
      <c r="N28" s="26">
        <v>0</v>
      </c>
      <c r="O28" s="59"/>
      <c r="P28" s="9">
        <v>1240143.31</v>
      </c>
      <c r="Q28" s="94">
        <v>42704</v>
      </c>
      <c r="R28" s="17"/>
      <c r="S28" s="18"/>
      <c r="T28" s="7" t="s">
        <v>0</v>
      </c>
    </row>
    <row r="29" spans="1:21" ht="61.8" customHeight="1" x14ac:dyDescent="0.25">
      <c r="A29" s="5" t="s">
        <v>58</v>
      </c>
      <c r="B29" s="12" t="s">
        <v>59</v>
      </c>
      <c r="C29" s="57" t="s">
        <v>60</v>
      </c>
      <c r="D29" s="58"/>
      <c r="E29" s="26">
        <v>551011.76</v>
      </c>
      <c r="F29" s="59"/>
      <c r="G29" s="9">
        <v>275505.89</v>
      </c>
      <c r="H29" s="26">
        <v>0</v>
      </c>
      <c r="I29" s="59"/>
      <c r="J29" s="26">
        <v>0</v>
      </c>
      <c r="K29" s="59"/>
      <c r="L29" s="59"/>
      <c r="M29" s="9">
        <v>275505.87</v>
      </c>
      <c r="N29" s="26">
        <v>0</v>
      </c>
      <c r="O29" s="59"/>
      <c r="P29" s="9">
        <v>0</v>
      </c>
      <c r="Q29" s="28">
        <v>43448</v>
      </c>
      <c r="R29" s="36"/>
      <c r="S29" s="37"/>
      <c r="T29" s="7" t="s">
        <v>61</v>
      </c>
    </row>
    <row r="30" spans="1:21" ht="15" customHeight="1" x14ac:dyDescent="0.25">
      <c r="A30" s="34" t="s">
        <v>62</v>
      </c>
      <c r="B30" s="32" t="s">
        <v>63</v>
      </c>
      <c r="C30" s="21" t="s">
        <v>64</v>
      </c>
      <c r="D30" s="21"/>
      <c r="E30" s="60">
        <v>3861644.5</v>
      </c>
      <c r="F30" s="60"/>
      <c r="G30" s="26">
        <v>2843653.63</v>
      </c>
      <c r="H30" s="26">
        <v>0</v>
      </c>
      <c r="I30" s="26"/>
      <c r="J30" s="26">
        <v>0</v>
      </c>
      <c r="K30" s="26"/>
      <c r="L30" s="26"/>
      <c r="M30" s="26">
        <v>842215.27</v>
      </c>
      <c r="N30" s="26">
        <v>0</v>
      </c>
      <c r="O30" s="26"/>
      <c r="P30" s="26">
        <v>175775.6</v>
      </c>
      <c r="Q30" s="53">
        <v>42705</v>
      </c>
      <c r="R30" s="53"/>
      <c r="S30" s="54"/>
      <c r="T30" s="51" t="s">
        <v>0</v>
      </c>
    </row>
    <row r="31" spans="1:21" ht="57.6" customHeight="1" thickBot="1" x14ac:dyDescent="0.3">
      <c r="A31" s="35"/>
      <c r="B31" s="33"/>
      <c r="C31" s="21"/>
      <c r="D31" s="21"/>
      <c r="E31" s="60"/>
      <c r="F31" s="60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55"/>
      <c r="R31" s="55"/>
      <c r="S31" s="56"/>
      <c r="T31" s="52"/>
    </row>
    <row r="32" spans="1:21" ht="14.4" customHeight="1" x14ac:dyDescent="0.25">
      <c r="A32" s="39" t="s">
        <v>65</v>
      </c>
      <c r="B32" s="40"/>
      <c r="C32" s="41"/>
      <c r="D32" s="41"/>
      <c r="E32" s="42"/>
      <c r="F32" s="38">
        <f>SUM(E21:F31)</f>
        <v>53100356.93</v>
      </c>
      <c r="G32" s="38">
        <f>SUM(G21:G31)</f>
        <v>30263780.27</v>
      </c>
      <c r="H32" s="38">
        <v>0</v>
      </c>
      <c r="I32" s="38"/>
      <c r="J32" s="38">
        <v>0</v>
      </c>
      <c r="K32" s="38"/>
      <c r="L32" s="38"/>
      <c r="M32" s="38">
        <f>SUM(M21:M31)</f>
        <v>6780242.4000000004</v>
      </c>
      <c r="N32" s="38">
        <v>0</v>
      </c>
      <c r="O32" s="38"/>
      <c r="P32" s="38">
        <f>SUM(P21:P31)</f>
        <v>16056334.26</v>
      </c>
      <c r="Q32" s="46" t="s">
        <v>0</v>
      </c>
      <c r="R32" s="46"/>
      <c r="S32" s="46"/>
      <c r="T32" s="47"/>
    </row>
    <row r="33" spans="1:20" x14ac:dyDescent="0.25">
      <c r="A33" s="43"/>
      <c r="B33" s="44"/>
      <c r="C33" s="44"/>
      <c r="D33" s="44"/>
      <c r="E33" s="45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48"/>
      <c r="R33" s="48"/>
      <c r="S33" s="48"/>
      <c r="T33" s="49"/>
    </row>
    <row r="34" spans="1:20" ht="16.8" customHeight="1" x14ac:dyDescent="0.25">
      <c r="A34" s="13" t="s">
        <v>66</v>
      </c>
      <c r="B34" s="14"/>
      <c r="C34" s="14"/>
      <c r="D34" s="14"/>
      <c r="E34" s="14"/>
      <c r="F34" s="15"/>
      <c r="G34" s="16">
        <v>30436860.309999999</v>
      </c>
      <c r="H34" s="14"/>
      <c r="I34" s="14"/>
      <c r="J34" s="14"/>
      <c r="K34" s="14"/>
      <c r="L34" s="14"/>
      <c r="M34" s="14"/>
      <c r="N34" s="14"/>
      <c r="O34" s="14"/>
      <c r="P34" s="14"/>
      <c r="Q34" s="17"/>
      <c r="R34" s="17"/>
      <c r="S34" s="17"/>
      <c r="T34" s="18"/>
    </row>
  </sheetData>
  <mergeCells count="120">
    <mergeCell ref="C21:D21"/>
    <mergeCell ref="E21:F21"/>
    <mergeCell ref="H21:I21"/>
    <mergeCell ref="J21:L21"/>
    <mergeCell ref="N21:O21"/>
    <mergeCell ref="Q21:S21"/>
    <mergeCell ref="Q27:S27"/>
    <mergeCell ref="C28:D28"/>
    <mergeCell ref="E28:F28"/>
    <mergeCell ref="H28:I28"/>
    <mergeCell ref="J28:L28"/>
    <mergeCell ref="N28:O28"/>
    <mergeCell ref="Q28:S28"/>
    <mergeCell ref="C27:D27"/>
    <mergeCell ref="E27:F27"/>
    <mergeCell ref="H27:I27"/>
    <mergeCell ref="J27:L27"/>
    <mergeCell ref="N27:O27"/>
    <mergeCell ref="A5:T5"/>
    <mergeCell ref="A6:T6"/>
    <mergeCell ref="A7:C7"/>
    <mergeCell ref="D7:R7"/>
    <mergeCell ref="S7:T7"/>
    <mergeCell ref="G17:G19"/>
    <mergeCell ref="H17:I17"/>
    <mergeCell ref="J17:P17"/>
    <mergeCell ref="H18:I19"/>
    <mergeCell ref="J18:P18"/>
    <mergeCell ref="J19:L19"/>
    <mergeCell ref="N19:O19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C20:D20"/>
    <mergeCell ref="E20:F20"/>
    <mergeCell ref="H20:I20"/>
    <mergeCell ref="J20:L20"/>
    <mergeCell ref="N20:O20"/>
    <mergeCell ref="Q24:S24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Q32:T33"/>
    <mergeCell ref="E25:F26"/>
    <mergeCell ref="G25:G26"/>
    <mergeCell ref="P25:P26"/>
    <mergeCell ref="T30:T31"/>
    <mergeCell ref="J30:L31"/>
    <mergeCell ref="N30:O31"/>
    <mergeCell ref="Q30:S31"/>
    <mergeCell ref="C29:D29"/>
    <mergeCell ref="E29:F29"/>
    <mergeCell ref="H29:I29"/>
    <mergeCell ref="J29:L29"/>
    <mergeCell ref="N29:O29"/>
    <mergeCell ref="M30:M31"/>
    <mergeCell ref="G30:G31"/>
    <mergeCell ref="E30:F31"/>
    <mergeCell ref="P32:P33"/>
    <mergeCell ref="P30:P31"/>
    <mergeCell ref="A34:F34"/>
    <mergeCell ref="G34:T34"/>
    <mergeCell ref="R1:T1"/>
    <mergeCell ref="C25:D26"/>
    <mergeCell ref="B25:B26"/>
    <mergeCell ref="A25:A26"/>
    <mergeCell ref="H25:I26"/>
    <mergeCell ref="J25:L26"/>
    <mergeCell ref="M25:M26"/>
    <mergeCell ref="N25:O26"/>
    <mergeCell ref="Q25:S26"/>
    <mergeCell ref="T25:T26"/>
    <mergeCell ref="H30:I31"/>
    <mergeCell ref="B30:B31"/>
    <mergeCell ref="C30:D31"/>
    <mergeCell ref="A30:A31"/>
    <mergeCell ref="Q29:S29"/>
    <mergeCell ref="F32:F33"/>
    <mergeCell ref="G32:G33"/>
    <mergeCell ref="M32:M33"/>
    <mergeCell ref="A32:E33"/>
    <mergeCell ref="H32:I33"/>
    <mergeCell ref="J32:L33"/>
    <mergeCell ref="N32:O33"/>
  </mergeCells>
  <pageMargins left="0.39370078740157499" right="0.39370078740157499" top="0.39370078740157499" bottom="0.85177795275590595" header="0.39370078740157499" footer="0.39370078740157499"/>
  <pageSetup paperSize="9" scale="73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2023-11-08T11:06:45Z</dcterms:created>
  <dcterms:modified xsi:type="dcterms:W3CDTF">2023-11-27T08:41:51Z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