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657910C2-68CF-43FA-9F0C-0A5FB2D6AC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F29" i="1"/>
  <c r="G29" i="1"/>
</calcChain>
</file>

<file path=xl/sharedStrings.xml><?xml version="1.0" encoding="utf-8"?>
<sst xmlns="http://schemas.openxmlformats.org/spreadsheetml/2006/main" count="78" uniqueCount="55">
  <si>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</si>
  <si>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</si>
  <si>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</si>
  <si>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</si>
  <si>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</si>
  <si>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</si>
  <si>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2017-04-13</t>
  </si>
  <si>
    <t>Nr.</t>
  </si>
  <si>
    <t>08.2.1-CPVA-R-908-41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</si>
  <si>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</si>
  <si>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</si>
  <si>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</si>
  <si>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</si>
  <si>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</si>
  <si>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</si>
  <si>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</si>
  <si>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</si>
  <si>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</si>
  <si>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</si>
  <si>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</si>
  <si>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</si>
  <si>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</si>
  <si>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</si>
  <si>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</si>
  <si>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</si>
  <si>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</si>
  <si>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</si>
  <si>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</si>
  <si>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</si>
  <si>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</si>
  <si>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</si>
  <si>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</si>
  <si>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</si>
  <si>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</si>
  <si>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</si>
  <si>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</si>
  <si>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</si>
  <si>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</si>
  <si>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Šakių rajono savivaldybės administracija</t>
  </si>
  <si>
    <t>Gelgaudiškio gyvenamosios vietovės atnaujinimas</t>
  </si>
  <si>
    <t>Projektas paraiškos pateikimo terminui turi atitikti priemonės Nr.08.2.1-CPVA-R-908 projektų finansavimo sąlygų aprašo, patvirtinto LR vidaus reikalų ministro 2015 m. spalio 21 d. įsakymu Nr. 1V-833, 23.3 p. reikalavimus</t>
  </si>
  <si>
    <t>2.</t>
  </si>
  <si>
    <t>Kudirkos Naumiesčio gyvenamosios vietovės atnaujinimas</t>
  </si>
  <si>
    <t>3.</t>
  </si>
  <si>
    <t>Lukšių gyvenamosios vietovės atnaujinimas</t>
  </si>
  <si>
    <t>4.</t>
  </si>
  <si>
    <t>Vilkaviškio rajono savivaldybės administracija</t>
  </si>
  <si>
    <t>Viešųjų erdvių sutvarkymas Virbalio miestelyje, pritaikant poilsiui ir bendruomenės poreikiams</t>
  </si>
  <si>
    <t>5.</t>
  </si>
  <si>
    <t>Viešųjų erdvių sutvarkymas Pilviškių miestelyje, pritaikant renginiams, fizinio aktyvumo didinimui</t>
  </si>
  <si>
    <t>6.</t>
  </si>
  <si>
    <t>Visuomeninės paskirties pastato ir viešųjų erdvių sutvarkymas Kybartuose, pritaikant juos bendruomenės poreikiams</t>
  </si>
  <si>
    <t>IŠ VISO:</t>
  </si>
  <si>
    <t>Regionui numatytas ES struktūrinių fondų lėšų limitas:</t>
  </si>
  <si>
    <t>PATVIRTINTA
Marijampolės regiono plėtros tarybos
2017 m. balandžio 13 d. sprendimu Nr. 51/8S-9
(Marijampolės regiono plėtros tarybos
2023 m. lapkričio 27  d. sprendimo Nr.  S-37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</si>
</sst>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Cambria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mbria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4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19" xfId="1" applyFont="1" applyBorder="1" applyAlignment="1">
      <alignment vertical="top" wrapText="1" readingOrder="1"/>
    </xf>
    <xf numFmtId="164" fontId="15" fillId="0" borderId="2" xfId="1" applyNumberFormat="1" applyFont="1" applyBorder="1" applyAlignment="1">
      <alignment horizontal="right" vertical="top" wrapText="1" readingOrder="1"/>
    </xf>
    <xf numFmtId="164" fontId="16" fillId="0" borderId="2" xfId="1" applyNumberFormat="1" applyFont="1" applyBorder="1" applyAlignment="1">
      <alignment horizontal="right" vertical="top" wrapText="1" readingOrder="1"/>
    </xf>
    <xf numFmtId="164" fontId="16" fillId="0" borderId="17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0" fontId="8" fillId="0" borderId="17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9" fillId="0" borderId="14" xfId="1" applyFont="1" applyBorder="1" applyAlignment="1">
      <alignment horizontal="right" vertical="top" wrapText="1" readingOrder="1"/>
    </xf>
    <xf numFmtId="0" fontId="18" fillId="0" borderId="1" xfId="1" applyFont="1" applyBorder="1" applyAlignment="1">
      <alignment vertical="top" wrapText="1"/>
    </xf>
    <xf numFmtId="0" fontId="18" fillId="0" borderId="5" xfId="1" applyFont="1" applyBorder="1" applyAlignment="1">
      <alignment vertical="top" wrapText="1"/>
    </xf>
    <xf numFmtId="166" fontId="9" fillId="0" borderId="2" xfId="1" applyNumberFormat="1" applyFont="1" applyBorder="1" applyAlignment="1">
      <alignment horizontal="left" vertical="top" wrapText="1" readingOrder="1"/>
    </xf>
    <xf numFmtId="0" fontId="18" fillId="0" borderId="4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16" fillId="0" borderId="18" xfId="1" applyNumberFormat="1" applyFont="1" applyBorder="1" applyAlignment="1">
      <alignment horizontal="right" vertical="top" wrapText="1" readingOrder="1"/>
    </xf>
    <xf numFmtId="164" fontId="16" fillId="0" borderId="6" xfId="1" applyNumberFormat="1" applyFont="1" applyBorder="1" applyAlignment="1">
      <alignment horizontal="right" vertical="top" wrapText="1" readingOrder="1"/>
    </xf>
    <xf numFmtId="164" fontId="16" fillId="0" borderId="3" xfId="1" applyNumberFormat="1" applyFont="1" applyBorder="1" applyAlignment="1">
      <alignment horizontal="right" vertical="top" wrapText="1" readingOrder="1"/>
    </xf>
    <xf numFmtId="164" fontId="16" fillId="0" borderId="15" xfId="1" applyNumberFormat="1" applyFont="1" applyBorder="1" applyAlignment="1">
      <alignment horizontal="right" vertical="top" wrapText="1" readingOrder="1"/>
    </xf>
    <xf numFmtId="164" fontId="16" fillId="0" borderId="1" xfId="1" applyNumberFormat="1" applyFont="1" applyBorder="1" applyAlignment="1">
      <alignment horizontal="right" vertical="top" wrapText="1" readingOrder="1"/>
    </xf>
    <xf numFmtId="164" fontId="16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29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17" fillId="0" borderId="30" xfId="1" applyNumberFormat="1" applyFont="1" applyBorder="1" applyAlignment="1">
      <alignment horizontal="right" vertical="top" wrapText="1" readingOrder="1"/>
    </xf>
    <xf numFmtId="164" fontId="17" fillId="0" borderId="0" xfId="1" applyNumberFormat="1" applyFont="1" applyAlignment="1">
      <alignment horizontal="right" vertical="top" wrapText="1" readingOrder="1"/>
    </xf>
    <xf numFmtId="164" fontId="17" fillId="0" borderId="29" xfId="1" applyNumberFormat="1" applyFont="1" applyBorder="1" applyAlignment="1">
      <alignment horizontal="right" vertical="top" wrapText="1" readingOrder="1"/>
    </xf>
    <xf numFmtId="164" fontId="17" fillId="0" borderId="23" xfId="1" applyNumberFormat="1" applyFont="1" applyBorder="1" applyAlignment="1">
      <alignment horizontal="right" vertical="top" wrapText="1" readingOrder="1"/>
    </xf>
    <xf numFmtId="164" fontId="17" fillId="0" borderId="24" xfId="1" applyNumberFormat="1" applyFont="1" applyBorder="1" applyAlignment="1">
      <alignment horizontal="right" vertical="top" wrapText="1" readingOrder="1"/>
    </xf>
    <xf numFmtId="164" fontId="17" fillId="0" borderId="25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164" fontId="16" fillId="0" borderId="27" xfId="1" applyNumberFormat="1" applyFont="1" applyBorder="1" applyAlignment="1">
      <alignment horizontal="right" vertical="top" wrapText="1" readingOrder="1"/>
    </xf>
    <xf numFmtId="164" fontId="17" fillId="0" borderId="26" xfId="1" applyNumberFormat="1" applyFont="1" applyBorder="1" applyAlignment="1">
      <alignment horizontal="right" vertical="top" wrapText="1" readingOrder="1"/>
    </xf>
    <xf numFmtId="164" fontId="17" fillId="0" borderId="27" xfId="1" applyNumberFormat="1" applyFont="1" applyBorder="1" applyAlignment="1">
      <alignment horizontal="right" vertical="top" wrapText="1" readingOrder="1"/>
    </xf>
    <xf numFmtId="0" fontId="8" fillId="0" borderId="6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0" fontId="16" fillId="0" borderId="19" xfId="1" applyFont="1" applyBorder="1" applyAlignment="1">
      <alignment horizontal="right" vertical="top" wrapText="1"/>
    </xf>
    <xf numFmtId="164" fontId="17" fillId="0" borderId="32" xfId="1" applyNumberFormat="1" applyFont="1" applyBorder="1" applyAlignment="1">
      <alignment horizontal="right" vertical="top" wrapText="1" readingOrder="1"/>
    </xf>
    <xf numFmtId="164" fontId="17" fillId="0" borderId="33" xfId="1" applyNumberFormat="1" applyFont="1" applyBorder="1" applyAlignment="1">
      <alignment horizontal="right" vertical="top" wrapText="1" readingOrder="1"/>
    </xf>
    <xf numFmtId="164" fontId="17" fillId="0" borderId="34" xfId="1" applyNumberFormat="1" applyFont="1" applyBorder="1" applyAlignment="1">
      <alignment horizontal="right" vertical="top" wrapText="1" readingOrder="1"/>
    </xf>
    <xf numFmtId="164" fontId="17" fillId="0" borderId="35" xfId="1" applyNumberFormat="1" applyFont="1" applyBorder="1" applyAlignment="1">
      <alignment horizontal="right" vertical="top" wrapText="1" readingOrder="1"/>
    </xf>
    <xf numFmtId="164" fontId="17" fillId="0" borderId="20" xfId="1" applyNumberFormat="1" applyFont="1" applyBorder="1" applyAlignment="1">
      <alignment horizontal="right" vertical="top" wrapText="1" readingOrder="1"/>
    </xf>
    <xf numFmtId="164" fontId="17" fillId="0" borderId="22" xfId="1" applyNumberFormat="1" applyFont="1" applyBorder="1" applyAlignment="1">
      <alignment horizontal="righ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16" fillId="0" borderId="17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164" fontId="8" fillId="0" borderId="17" xfId="1" applyNumberFormat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5" fontId="8" fillId="0" borderId="17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164" fontId="16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vertical="top" wrapText="1" readingOrder="1"/>
    </xf>
    <xf numFmtId="164" fontId="15" fillId="0" borderId="2" xfId="1" applyNumberFormat="1" applyFont="1" applyBorder="1" applyAlignment="1">
      <alignment horizontal="right" vertical="top" wrapText="1" readingOrder="1"/>
    </xf>
    <xf numFmtId="0" fontId="12" fillId="0" borderId="5" xfId="1" applyFont="1" applyBorder="1" applyAlignment="1">
      <alignment horizontal="right" vertical="top" wrapText="1"/>
    </xf>
    <xf numFmtId="4" fontId="16" fillId="0" borderId="18" xfId="1" applyNumberFormat="1" applyFont="1" applyBorder="1" applyAlignment="1">
      <alignment horizontal="right" vertical="top" wrapText="1"/>
    </xf>
    <xf numFmtId="4" fontId="16" fillId="0" borderId="3" xfId="1" applyNumberFormat="1" applyFont="1" applyBorder="1" applyAlignment="1">
      <alignment horizontal="right" vertical="top" wrapText="1"/>
    </xf>
    <xf numFmtId="4" fontId="16" fillId="0" borderId="15" xfId="1" applyNumberFormat="1" applyFont="1" applyBorder="1" applyAlignment="1">
      <alignment horizontal="right" vertical="top" wrapText="1"/>
    </xf>
    <xf numFmtId="4" fontId="16" fillId="0" borderId="16" xfId="1" applyNumberFormat="1" applyFont="1" applyBorder="1" applyAlignment="1">
      <alignment horizontal="right" vertical="top" wrapText="1"/>
    </xf>
    <xf numFmtId="164" fontId="16" fillId="0" borderId="14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showGridLines="0" tabSelected="1" topLeftCell="A16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1.33203125" bestFit="1" customWidth="1"/>
  </cols>
  <sheetData>
    <row r="1" spans="1:20" ht="31.95" customHeight="1" x14ac:dyDescent="0.3">
      <c r="R1" s="21"/>
      <c r="S1" s="22"/>
      <c r="T1" s="22"/>
    </row>
    <row r="2" spans="1:20" ht="69" customHeight="1" x14ac:dyDescent="0.3">
      <c r="A2" s="139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40" t="s">
        <v>54</v>
      </c>
      <c r="S2" s="141"/>
      <c r="T2" s="141"/>
    </row>
    <row r="3" spans="1:20" ht="16.95" customHeight="1" x14ac:dyDescent="0.3">
      <c r="A3" s="139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42" t="s">
        <v>0</v>
      </c>
      <c r="S3" s="125"/>
      <c r="T3" s="125"/>
    </row>
    <row r="4" spans="1:20" ht="16.95" customHeight="1" x14ac:dyDescent="0.3">
      <c r="A4" s="132" t="s">
        <v>0</v>
      </c>
      <c r="B4" s="125"/>
      <c r="C4" s="125"/>
      <c r="D4" s="143" t="s">
        <v>1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32" t="s">
        <v>0</v>
      </c>
      <c r="T4" s="125"/>
    </row>
    <row r="5" spans="1:20" ht="17.100000000000001" customHeight="1" x14ac:dyDescent="0.3">
      <c r="A5" s="134" t="s">
        <v>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1:20" ht="16.95" customHeight="1" x14ac:dyDescent="0.3">
      <c r="A6" s="139" t="s">
        <v>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spans="1:20" ht="16.95" customHeight="1" x14ac:dyDescent="0.3">
      <c r="A7" s="132" t="s">
        <v>0</v>
      </c>
      <c r="B7" s="125"/>
      <c r="C7" s="125"/>
      <c r="D7" s="133" t="s">
        <v>3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32" t="s">
        <v>0</v>
      </c>
      <c r="T7" s="125"/>
    </row>
    <row r="8" spans="1:20" ht="16.95" customHeight="1" x14ac:dyDescent="0.3">
      <c r="A8" s="134" t="s">
        <v>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spans="1:20" ht="15" customHeight="1" x14ac:dyDescent="0.3">
      <c r="A9" s="135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spans="1:20" ht="15" customHeight="1" x14ac:dyDescent="0.3">
      <c r="A10" s="136" t="s">
        <v>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</row>
    <row r="11" spans="1:20" ht="17.100000000000001" customHeight="1" x14ac:dyDescent="0.3">
      <c r="A11" s="137" t="s">
        <v>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0" x14ac:dyDescent="0.3">
      <c r="A12" s="132" t="s">
        <v>0</v>
      </c>
      <c r="B12" s="125"/>
      <c r="C12" s="125"/>
      <c r="D12" s="125"/>
      <c r="E12" s="125"/>
      <c r="F12" s="125"/>
      <c r="G12" s="125"/>
      <c r="H12" s="125"/>
      <c r="I12" s="138" t="s">
        <v>6</v>
      </c>
      <c r="J12" s="126"/>
      <c r="K12" s="1" t="s">
        <v>7</v>
      </c>
      <c r="L12" s="138" t="s">
        <v>8</v>
      </c>
      <c r="M12" s="126"/>
      <c r="N12" s="126"/>
      <c r="O12" s="132" t="s">
        <v>0</v>
      </c>
      <c r="P12" s="125"/>
      <c r="Q12" s="125"/>
      <c r="R12" s="125"/>
      <c r="S12" s="125"/>
      <c r="T12" s="125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118" t="s">
        <v>9</v>
      </c>
      <c r="B15" s="118" t="s">
        <v>10</v>
      </c>
      <c r="C15" s="118" t="s">
        <v>11</v>
      </c>
      <c r="D15" s="103"/>
      <c r="E15" s="118" t="s">
        <v>12</v>
      </c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  <c r="Q15" s="118" t="s">
        <v>13</v>
      </c>
      <c r="R15" s="105"/>
      <c r="S15" s="103"/>
      <c r="T15" s="118" t="s">
        <v>14</v>
      </c>
    </row>
    <row r="16" spans="1:20" ht="20.399999999999999" customHeight="1" x14ac:dyDescent="0.3">
      <c r="A16" s="119"/>
      <c r="B16" s="119"/>
      <c r="C16" s="121"/>
      <c r="D16" s="122"/>
      <c r="E16" s="118" t="s">
        <v>15</v>
      </c>
      <c r="F16" s="103"/>
      <c r="G16" s="118" t="s">
        <v>16</v>
      </c>
      <c r="H16" s="96"/>
      <c r="I16" s="97"/>
      <c r="J16" s="127" t="s">
        <v>17</v>
      </c>
      <c r="K16" s="125"/>
      <c r="L16" s="125"/>
      <c r="M16" s="125"/>
      <c r="N16" s="125"/>
      <c r="O16" s="125"/>
      <c r="P16" s="125"/>
      <c r="Q16" s="121"/>
      <c r="R16" s="125"/>
      <c r="S16" s="122"/>
      <c r="T16" s="119"/>
    </row>
    <row r="17" spans="1:21" ht="16.2" customHeight="1" x14ac:dyDescent="0.3">
      <c r="A17" s="119"/>
      <c r="B17" s="119"/>
      <c r="C17" s="121"/>
      <c r="D17" s="122"/>
      <c r="E17" s="121"/>
      <c r="F17" s="122"/>
      <c r="G17" s="118" t="s">
        <v>18</v>
      </c>
      <c r="H17" s="128" t="s">
        <v>0</v>
      </c>
      <c r="I17" s="96"/>
      <c r="J17" s="129" t="s">
        <v>19</v>
      </c>
      <c r="K17" s="130"/>
      <c r="L17" s="130"/>
      <c r="M17" s="130"/>
      <c r="N17" s="130"/>
      <c r="O17" s="130"/>
      <c r="P17" s="131"/>
      <c r="Q17" s="121"/>
      <c r="R17" s="125"/>
      <c r="S17" s="122"/>
      <c r="T17" s="119"/>
    </row>
    <row r="18" spans="1:21" ht="17.100000000000001" customHeight="1" x14ac:dyDescent="0.3">
      <c r="A18" s="119"/>
      <c r="B18" s="119"/>
      <c r="C18" s="121"/>
      <c r="D18" s="122"/>
      <c r="E18" s="121"/>
      <c r="F18" s="122"/>
      <c r="G18" s="119"/>
      <c r="H18" s="118" t="s">
        <v>20</v>
      </c>
      <c r="I18" s="103"/>
      <c r="J18" s="118" t="s">
        <v>21</v>
      </c>
      <c r="K18" s="96"/>
      <c r="L18" s="96"/>
      <c r="M18" s="96"/>
      <c r="N18" s="96"/>
      <c r="O18" s="96"/>
      <c r="P18" s="97"/>
      <c r="Q18" s="121"/>
      <c r="R18" s="125"/>
      <c r="S18" s="122"/>
      <c r="T18" s="119"/>
    </row>
    <row r="19" spans="1:21" ht="49.95" customHeight="1" x14ac:dyDescent="0.3">
      <c r="A19" s="120"/>
      <c r="B19" s="120"/>
      <c r="C19" s="123"/>
      <c r="D19" s="124"/>
      <c r="E19" s="123"/>
      <c r="F19" s="124"/>
      <c r="G19" s="120"/>
      <c r="H19" s="123"/>
      <c r="I19" s="124"/>
      <c r="J19" s="118" t="s">
        <v>20</v>
      </c>
      <c r="K19" s="96"/>
      <c r="L19" s="97"/>
      <c r="M19" s="2" t="s">
        <v>22</v>
      </c>
      <c r="N19" s="118" t="s">
        <v>23</v>
      </c>
      <c r="O19" s="97"/>
      <c r="P19" s="2" t="s">
        <v>24</v>
      </c>
      <c r="Q19" s="123"/>
      <c r="R19" s="126"/>
      <c r="S19" s="124"/>
      <c r="T19" s="120"/>
    </row>
    <row r="20" spans="1:21" x14ac:dyDescent="0.3">
      <c r="A20" s="3" t="s">
        <v>25</v>
      </c>
      <c r="B20" s="3" t="s">
        <v>26</v>
      </c>
      <c r="C20" s="117" t="s">
        <v>27</v>
      </c>
      <c r="D20" s="97"/>
      <c r="E20" s="117" t="s">
        <v>28</v>
      </c>
      <c r="F20" s="97"/>
      <c r="G20" s="3" t="s">
        <v>29</v>
      </c>
      <c r="H20" s="117" t="s">
        <v>30</v>
      </c>
      <c r="I20" s="97"/>
      <c r="J20" s="117" t="s">
        <v>31</v>
      </c>
      <c r="K20" s="96"/>
      <c r="L20" s="97"/>
      <c r="M20" s="3" t="s">
        <v>32</v>
      </c>
      <c r="N20" s="117" t="s">
        <v>33</v>
      </c>
      <c r="O20" s="97"/>
      <c r="P20" s="3" t="s">
        <v>34</v>
      </c>
      <c r="Q20" s="117" t="s">
        <v>35</v>
      </c>
      <c r="R20" s="96"/>
      <c r="S20" s="97"/>
      <c r="T20" s="3" t="s">
        <v>36</v>
      </c>
    </row>
    <row r="21" spans="1:21" ht="90.75" customHeight="1" x14ac:dyDescent="0.3">
      <c r="A21" s="4" t="s">
        <v>37</v>
      </c>
      <c r="B21" s="4" t="s">
        <v>38</v>
      </c>
      <c r="C21" s="98" t="s">
        <v>39</v>
      </c>
      <c r="D21" s="97"/>
      <c r="E21" s="109">
        <v>401253.84</v>
      </c>
      <c r="F21" s="97"/>
      <c r="G21" s="5">
        <v>341065.75</v>
      </c>
      <c r="H21" s="109">
        <v>20062.7</v>
      </c>
      <c r="I21" s="97"/>
      <c r="J21" s="109">
        <v>0</v>
      </c>
      <c r="K21" s="96"/>
      <c r="L21" s="97"/>
      <c r="M21" s="5">
        <v>40125.39</v>
      </c>
      <c r="N21" s="109">
        <v>0</v>
      </c>
      <c r="O21" s="97"/>
      <c r="P21" s="5">
        <v>0</v>
      </c>
      <c r="Q21" s="95">
        <v>43189</v>
      </c>
      <c r="R21" s="96"/>
      <c r="S21" s="97"/>
      <c r="T21" s="15" t="s">
        <v>40</v>
      </c>
    </row>
    <row r="22" spans="1:21" ht="98.25" customHeight="1" x14ac:dyDescent="0.3">
      <c r="A22" s="4" t="s">
        <v>41</v>
      </c>
      <c r="B22" s="4" t="s">
        <v>38</v>
      </c>
      <c r="C22" s="98" t="s">
        <v>42</v>
      </c>
      <c r="D22" s="97"/>
      <c r="E22" s="110">
        <v>450814.78</v>
      </c>
      <c r="F22" s="111"/>
      <c r="G22" s="10">
        <v>383192.56</v>
      </c>
      <c r="H22" s="110">
        <v>33811.11</v>
      </c>
      <c r="I22" s="111"/>
      <c r="J22" s="106">
        <v>0</v>
      </c>
      <c r="K22" s="108"/>
      <c r="L22" s="107"/>
      <c r="M22" s="11">
        <v>33811.11</v>
      </c>
      <c r="N22" s="109">
        <v>0</v>
      </c>
      <c r="O22" s="97"/>
      <c r="P22" s="5">
        <v>0</v>
      </c>
      <c r="Q22" s="95">
        <v>43251</v>
      </c>
      <c r="R22" s="96"/>
      <c r="S22" s="97"/>
      <c r="T22" s="15" t="s">
        <v>40</v>
      </c>
    </row>
    <row r="23" spans="1:21" ht="15.6" customHeight="1" x14ac:dyDescent="0.3">
      <c r="A23" s="23" t="s">
        <v>43</v>
      </c>
      <c r="B23" s="23" t="s">
        <v>38</v>
      </c>
      <c r="C23" s="25" t="s">
        <v>44</v>
      </c>
      <c r="D23" s="26"/>
      <c r="E23" s="112">
        <v>1296378.56</v>
      </c>
      <c r="F23" s="113"/>
      <c r="G23" s="99">
        <v>1101921.78</v>
      </c>
      <c r="H23" s="29">
        <v>97228.39</v>
      </c>
      <c r="I23" s="31"/>
      <c r="J23" s="29">
        <v>0</v>
      </c>
      <c r="K23" s="30"/>
      <c r="L23" s="31"/>
      <c r="M23" s="99">
        <v>97228.39</v>
      </c>
      <c r="N23" s="35">
        <v>0</v>
      </c>
      <c r="O23" s="36"/>
      <c r="P23" s="39">
        <v>0</v>
      </c>
      <c r="Q23" s="41">
        <v>43251</v>
      </c>
      <c r="R23" s="42"/>
      <c r="S23" s="43"/>
      <c r="T23" s="23" t="s">
        <v>40</v>
      </c>
    </row>
    <row r="24" spans="1:21" ht="78.75" customHeight="1" x14ac:dyDescent="0.3">
      <c r="A24" s="24"/>
      <c r="B24" s="24"/>
      <c r="C24" s="27"/>
      <c r="D24" s="28"/>
      <c r="E24" s="114"/>
      <c r="F24" s="115"/>
      <c r="G24" s="116"/>
      <c r="H24" s="32"/>
      <c r="I24" s="34"/>
      <c r="J24" s="32"/>
      <c r="K24" s="33"/>
      <c r="L24" s="34"/>
      <c r="M24" s="116"/>
      <c r="N24" s="37"/>
      <c r="O24" s="38"/>
      <c r="P24" s="40"/>
      <c r="Q24" s="44"/>
      <c r="R24" s="45"/>
      <c r="S24" s="46"/>
      <c r="T24" s="24"/>
      <c r="U24" s="8"/>
    </row>
    <row r="25" spans="1:21" ht="93.75" customHeight="1" x14ac:dyDescent="0.3">
      <c r="A25" s="4" t="s">
        <v>45</v>
      </c>
      <c r="B25" s="4" t="s">
        <v>46</v>
      </c>
      <c r="C25" s="98" t="s">
        <v>47</v>
      </c>
      <c r="D25" s="97"/>
      <c r="E25" s="106">
        <v>510718.04</v>
      </c>
      <c r="F25" s="107"/>
      <c r="G25" s="11">
        <v>434110.33</v>
      </c>
      <c r="H25" s="106">
        <v>38303.85</v>
      </c>
      <c r="I25" s="107"/>
      <c r="J25" s="106">
        <v>0</v>
      </c>
      <c r="K25" s="108"/>
      <c r="L25" s="107"/>
      <c r="M25" s="11">
        <v>38303.86</v>
      </c>
      <c r="N25" s="109">
        <v>0</v>
      </c>
      <c r="O25" s="97"/>
      <c r="P25" s="5">
        <v>0</v>
      </c>
      <c r="Q25" s="95">
        <v>43099</v>
      </c>
      <c r="R25" s="96"/>
      <c r="S25" s="97"/>
      <c r="T25" s="15" t="s">
        <v>40</v>
      </c>
    </row>
    <row r="26" spans="1:21" ht="94.5" customHeight="1" x14ac:dyDescent="0.3">
      <c r="A26" s="6" t="s">
        <v>48</v>
      </c>
      <c r="B26" s="6" t="s">
        <v>46</v>
      </c>
      <c r="C26" s="98" t="s">
        <v>49</v>
      </c>
      <c r="D26" s="97"/>
      <c r="E26" s="99">
        <v>633721.68000000005</v>
      </c>
      <c r="F26" s="100"/>
      <c r="G26" s="12">
        <v>538663.42000000004</v>
      </c>
      <c r="H26" s="99">
        <v>47529.13</v>
      </c>
      <c r="I26" s="100"/>
      <c r="J26" s="99">
        <v>0</v>
      </c>
      <c r="K26" s="101"/>
      <c r="L26" s="100"/>
      <c r="M26" s="12">
        <v>47529.13</v>
      </c>
      <c r="N26" s="102">
        <v>0</v>
      </c>
      <c r="O26" s="103"/>
      <c r="P26" s="7">
        <v>0</v>
      </c>
      <c r="Q26" s="104">
        <v>43189</v>
      </c>
      <c r="R26" s="105"/>
      <c r="S26" s="103"/>
      <c r="T26" s="14" t="s">
        <v>40</v>
      </c>
    </row>
    <row r="27" spans="1:21" ht="15" customHeight="1" x14ac:dyDescent="0.3">
      <c r="A27" s="9" t="s">
        <v>50</v>
      </c>
      <c r="B27" s="59" t="s">
        <v>46</v>
      </c>
      <c r="C27" s="78" t="s">
        <v>51</v>
      </c>
      <c r="D27" s="78"/>
      <c r="E27" s="86">
        <v>1128745.9099999999</v>
      </c>
      <c r="F27" s="86"/>
      <c r="G27" s="66">
        <v>959434.01</v>
      </c>
      <c r="H27" s="66">
        <v>84655.94</v>
      </c>
      <c r="I27" s="66"/>
      <c r="J27" s="66">
        <v>0</v>
      </c>
      <c r="K27" s="66"/>
      <c r="L27" s="66"/>
      <c r="M27" s="74">
        <v>84655.96</v>
      </c>
      <c r="N27" s="67">
        <v>0</v>
      </c>
      <c r="O27" s="67"/>
      <c r="P27" s="67">
        <v>0</v>
      </c>
      <c r="Q27" s="68">
        <v>43251</v>
      </c>
      <c r="R27" s="69"/>
      <c r="S27" s="70"/>
      <c r="T27" s="93" t="s">
        <v>40</v>
      </c>
    </row>
    <row r="28" spans="1:21" ht="77.25" customHeight="1" x14ac:dyDescent="0.3">
      <c r="A28" s="9"/>
      <c r="B28" s="59"/>
      <c r="C28" s="79"/>
      <c r="D28" s="79"/>
      <c r="E28" s="86"/>
      <c r="F28" s="86"/>
      <c r="G28" s="66"/>
      <c r="H28" s="66"/>
      <c r="I28" s="66"/>
      <c r="J28" s="66"/>
      <c r="K28" s="66"/>
      <c r="L28" s="66"/>
      <c r="M28" s="75"/>
      <c r="N28" s="67"/>
      <c r="O28" s="67"/>
      <c r="P28" s="67"/>
      <c r="Q28" s="71"/>
      <c r="R28" s="72"/>
      <c r="S28" s="73"/>
      <c r="T28" s="94"/>
    </row>
    <row r="29" spans="1:21" ht="14.4" customHeight="1" x14ac:dyDescent="0.3">
      <c r="A29" s="47" t="s">
        <v>52</v>
      </c>
      <c r="B29" s="48"/>
      <c r="C29" s="48"/>
      <c r="D29" s="48"/>
      <c r="E29" s="49"/>
      <c r="F29" s="87">
        <f>SUM(E21:F28)</f>
        <v>4421632.8100000005</v>
      </c>
      <c r="G29" s="89">
        <f>SUM(G21:G28)</f>
        <v>3758387.8499999996</v>
      </c>
      <c r="H29" s="91">
        <f>SUM(H21:I28)</f>
        <v>321591.12</v>
      </c>
      <c r="I29" s="92"/>
      <c r="J29" s="53">
        <v>0</v>
      </c>
      <c r="K29" s="54"/>
      <c r="L29" s="55"/>
      <c r="M29" s="76">
        <f>SUM(M21:M28)</f>
        <v>341653.84</v>
      </c>
      <c r="N29" s="80">
        <v>0</v>
      </c>
      <c r="O29" s="81"/>
      <c r="P29" s="84">
        <v>0</v>
      </c>
      <c r="Q29" s="60" t="s">
        <v>0</v>
      </c>
      <c r="R29" s="61"/>
      <c r="S29" s="61"/>
      <c r="T29" s="62"/>
    </row>
    <row r="30" spans="1:21" x14ac:dyDescent="0.3">
      <c r="A30" s="50"/>
      <c r="B30" s="51"/>
      <c r="C30" s="51"/>
      <c r="D30" s="51"/>
      <c r="E30" s="52"/>
      <c r="F30" s="88"/>
      <c r="G30" s="90"/>
      <c r="H30" s="56"/>
      <c r="I30" s="58"/>
      <c r="J30" s="56"/>
      <c r="K30" s="57"/>
      <c r="L30" s="58"/>
      <c r="M30" s="77"/>
      <c r="N30" s="82"/>
      <c r="O30" s="83"/>
      <c r="P30" s="85"/>
      <c r="Q30" s="63"/>
      <c r="R30" s="64"/>
      <c r="S30" s="64"/>
      <c r="T30" s="65"/>
    </row>
    <row r="31" spans="1:21" ht="16.95" customHeight="1" x14ac:dyDescent="0.3">
      <c r="A31" s="16" t="s">
        <v>53</v>
      </c>
      <c r="B31" s="17"/>
      <c r="C31" s="17"/>
      <c r="D31" s="17"/>
      <c r="E31" s="17"/>
      <c r="F31" s="18"/>
      <c r="G31" s="19">
        <v>3803727.12</v>
      </c>
      <c r="H31" s="17"/>
      <c r="I31" s="17"/>
      <c r="J31" s="17"/>
      <c r="K31" s="17"/>
      <c r="L31" s="17"/>
      <c r="M31" s="17"/>
      <c r="N31" s="17"/>
      <c r="O31" s="17"/>
      <c r="P31" s="17"/>
      <c r="Q31" s="20"/>
      <c r="R31" s="20"/>
      <c r="S31" s="20"/>
      <c r="T31" s="18"/>
    </row>
    <row r="32" spans="1:21" ht="33.6" customHeight="1" x14ac:dyDescent="0.3">
      <c r="F32" s="13"/>
      <c r="G32" s="8"/>
    </row>
    <row r="33" spans="6:7" ht="36.75" customHeight="1" x14ac:dyDescent="0.3">
      <c r="F33" s="8"/>
      <c r="G33" s="8"/>
    </row>
  </sheetData>
  <mergeCells count="101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2:D22"/>
    <mergeCell ref="E22:F22"/>
    <mergeCell ref="H22:I22"/>
    <mergeCell ref="J22:L22"/>
    <mergeCell ref="N22:O22"/>
    <mergeCell ref="E23:F24"/>
    <mergeCell ref="G23:G24"/>
    <mergeCell ref="H23:I24"/>
    <mergeCell ref="M23:M24"/>
    <mergeCell ref="E27:F28"/>
    <mergeCell ref="G27:G28"/>
    <mergeCell ref="H27:I28"/>
    <mergeCell ref="F29:F30"/>
    <mergeCell ref="G29:G30"/>
    <mergeCell ref="H29:I30"/>
    <mergeCell ref="T27:T28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A31:F31"/>
    <mergeCell ref="G31:T31"/>
    <mergeCell ref="R1:T1"/>
    <mergeCell ref="B23:B24"/>
    <mergeCell ref="C23:D24"/>
    <mergeCell ref="A23:A24"/>
    <mergeCell ref="J23:L24"/>
    <mergeCell ref="N23:O24"/>
    <mergeCell ref="P23:P24"/>
    <mergeCell ref="Q23:S24"/>
    <mergeCell ref="T23:T24"/>
    <mergeCell ref="A29:E30"/>
    <mergeCell ref="J29:L30"/>
    <mergeCell ref="B27:B28"/>
    <mergeCell ref="Q29:T30"/>
    <mergeCell ref="J27:L28"/>
    <mergeCell ref="N27:O28"/>
    <mergeCell ref="P27:P28"/>
    <mergeCell ref="Q27:S28"/>
    <mergeCell ref="M27:M28"/>
    <mergeCell ref="M29:M30"/>
    <mergeCell ref="C27:D28"/>
    <mergeCell ref="N29:O30"/>
    <mergeCell ref="P29:P30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7" ma:contentTypeDescription="Kurkite naują dokumentą." ma:contentTypeScope="" ma:versionID="9b30d14aad0eb105a95fbf45b5328856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fb8111ef75f20f94342960f7fa8bb445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84B2D6-3793-461C-B699-325F0A0B9646}">
  <ds:schemaRefs>
    <ds:schemaRef ds:uri="8f3f2252-3603-49aa-ac8e-307372a50dc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c4be9623-8533-4525-a9d4-060d4b2303d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7C77E9-DA48-44DF-9F24-212D0DA8C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11C73A-0B76-4D03-972B-22CCE6BD7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2023-11-20T05:55:55Z</cp:lastPrinted>
  <dcterms:created xsi:type="dcterms:W3CDTF">2023-11-16T10:07:46Z</dcterms:created>
  <dcterms:modified xsi:type="dcterms:W3CDTF">2023-11-29T12:31:17Z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