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058\Desktop\"/>
    </mc:Choice>
  </mc:AlternateContent>
  <xr:revisionPtr revIDLastSave="0" documentId="8_{1FD4F118-F34A-432B-B06A-A084CFA9729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1" l="1"/>
  <c r="G44" i="1"/>
  <c r="M44" i="1"/>
  <c r="H44" i="1"/>
</calcChain>
</file>

<file path=xl/sharedStrings.xml><?xml version="1.0" encoding="utf-8"?>
<sst xmlns="http://schemas.openxmlformats.org/spreadsheetml/2006/main" count="122" uniqueCount="84">
  <si>
    <t/>
  </si>
  <si>
    <t>Vidaus reikalų ministerija</t>
  </si>
  <si>
    <t>(ministerijos (-ų), pagal kompetenciją atsakingos (-ų) už iš Europos Sąjungos (toliau – ES) struktūrinių fondų lėšų bendrai finansuojamą (-us) ūkio sektorių (-ius), pavadinimas)</t>
  </si>
  <si>
    <t>07.1.1-CPVA-R-905 Miestų kompleksinė plėtra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</si>
  <si>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</si>
  <si>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VILNIAUS REGIONO PROJEKTŲ SĄRAŠAS</t>
    </r>
  </si>
  <si>
    <t>2016-06-02</t>
  </si>
  <si>
    <t>Nr.</t>
  </si>
  <si>
    <t>07.1.1-CPVA-R-905-01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</si>
  <si>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</si>
  <si>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</si>
  <si>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</si>
  <si>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</si>
  <si>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</si>
  <si>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</si>
  <si>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</si>
  <si>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</si>
  <si>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</si>
  <si>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</si>
  <si>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</si>
  <si>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</si>
  <si>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</si>
  <si>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</si>
  <si>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</si>
  <si>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</si>
  <si>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</si>
  <si>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</si>
  <si>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</si>
  <si>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</si>
  <si>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</si>
  <si>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</si>
  <si>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</si>
  <si>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</si>
  <si>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</si>
  <si>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</si>
  <si>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</si>
  <si>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</si>
  <si>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</si>
  <si>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Elektrėnų savivaldybės administracija</t>
  </si>
  <si>
    <t>Centrinės Elektrėnų miesto dalies ir jos prieigų sutvarkymas</t>
  </si>
  <si>
    <t>Projektas atitinka Projektų administravimo ir finansavimo sąlygų aprašo 25 punkte nurodytus projekto parengtumo reikalavimus.</t>
  </si>
  <si>
    <t>2.</t>
  </si>
  <si>
    <t>Elektrėnų marių pakarančių, paplūdimio ir daugiabučių namų kiemų sutvarkymas, įrengiant bendruomeninę aktyvaus laisvalaikio infrastruktūrą</t>
  </si>
  <si>
    <t>3.</t>
  </si>
  <si>
    <t>Buvusio ,,Vaikų pasaulio“ konversija į viešąją rekreacinę teritoriją</t>
  </si>
  <si>
    <t>Projektas atitinka projekto parengtumo reikalavimus, kurie nustatyti projekto finansavimo sąlygų aprašo 25 punkte.</t>
  </si>
  <si>
    <t>4.</t>
  </si>
  <si>
    <t>Širvintų rajono savivaldybės administracija</t>
  </si>
  <si>
    <t>Kompleksinis teritorijos prie Širvintų tvenkinio sutvarkymas</t>
  </si>
  <si>
    <t>5.</t>
  </si>
  <si>
    <t>Širvintų miesto centrinės aikštės įrengimas</t>
  </si>
  <si>
    <t>6.</t>
  </si>
  <si>
    <t>Širvintų miesto laisvalaikio ir poilsio zonos įrengimas šalia Lauryno Stuokos-Gucevičiaus gimnazijos</t>
  </si>
  <si>
    <t>7.</t>
  </si>
  <si>
    <t>Širvintų miesto daugiabučių namų kiemų sutvarkymas</t>
  </si>
  <si>
    <t>8.</t>
  </si>
  <si>
    <t>Trakų rajono savivaldybės administracija</t>
  </si>
  <si>
    <t>Šeimos parko ir skverų įkūrimas, prieigų bei jungties tarp jų infrastruktūros sutvarkymas Lentvario mieste</t>
  </si>
  <si>
    <t>9.</t>
  </si>
  <si>
    <t>Daugiafunkcės laisvalaikio zonos Lentvario m. prie Bevardžio ežero įrengimas, kartu rekonstruojant į teritoriją vedančius privažiavimus</t>
  </si>
  <si>
    <t>10.</t>
  </si>
  <si>
    <t>Poilsio ir rekreacijos zonos prie Lentvario (Graužio) ežero sukūrimas</t>
  </si>
  <si>
    <t>Projektas atitinka projektų administravimo ir finansavimo sąlygų aprašo 25 punkte nurodytus projekto parengtumo reikalavimus.</t>
  </si>
  <si>
    <t>11.</t>
  </si>
  <si>
    <t>Daugiafunkcių aikštelių prie Lentvario Motiejaus Šimelionio, Lentvario m. Versmės ir Henriko Senkevičiaus gimnazijų įrengimas</t>
  </si>
  <si>
    <t>Projektas atitinka Projektų administravimo ir finansavimo sąlygų apraše 25 punkte nurodytus projekto parengtumo reikalavimus.</t>
  </si>
  <si>
    <t>12.</t>
  </si>
  <si>
    <t>13.</t>
  </si>
  <si>
    <t>Ukmergės rajono savivaldybės administracija</t>
  </si>
  <si>
    <t>Ukmergės miesto viešųjų erdvių infrastruktūros sutvarkymas I: Kęstučio aikštės, Draugystės skvero ir Pilies parko su prieigomis įrengimas</t>
  </si>
  <si>
    <t>14.</t>
  </si>
  <si>
    <t>Ukmergės miesto Šventosios upės pakrantės sutvarkymas</t>
  </si>
  <si>
    <t>15.</t>
  </si>
  <si>
    <t>Ukmergės miesto piliakalnio teritorijos su prieigomis sutvarkymas</t>
  </si>
  <si>
    <t>Parengtumo reikalavimus atitinka</t>
  </si>
  <si>
    <t>16.</t>
  </si>
  <si>
    <t>Tolerancijos centro įkūrimas, rekonstruojant buvusios Ukmergės dailės mokyklos pastatą</t>
  </si>
  <si>
    <t>17.</t>
  </si>
  <si>
    <t>Ukmergės miesto viešųjų erdvių infrastruktūros sutvarkymas II: Vilniaus gatvės skvero ir Ligoninės parko su prieigomis infrastruktūros įrengimas</t>
  </si>
  <si>
    <t>Ukmergės miesto buvusio karinio miestelio ir šalia esančių teritorijų viešųjų erdvių infrastruktūros vystymas</t>
  </si>
  <si>
    <t>Projektas atitinka projekto parengtumo reikalavimus, kurie nurodyti priemonės projektų finansavimo sąlygų aprašo 25 punkte.</t>
  </si>
  <si>
    <t>IŠ VISO:</t>
  </si>
  <si>
    <t>Regionui numatytas ES struktūrinių fondų lėšų limitas:</t>
  </si>
  <si>
    <t>PATVIRTINTA                                                            Vilniaus regiono plėtros tarybos 2016 m. birželio 2 d. sprendimu Nr. 51/1S-22 
(Vilniaus regiono plėtros tarybos 2023 m. lapkričio 23 d. sprendimo Nr. TS-54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</si>
</sst>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20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name val="Times New Roman"/>
      <family val="1"/>
      <charset val="186"/>
    </font>
    <font>
      <sz val="8"/>
      <color rgb="FF000000"/>
      <name val="Cambria"/>
      <family val="1"/>
      <charset val="186"/>
    </font>
    <font>
      <sz val="11"/>
      <name val="Cambria"/>
      <family val="1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sz val="8"/>
      <name val="Arial"/>
      <family val="2"/>
      <charset val="186"/>
    </font>
    <font>
      <sz val="8"/>
      <name val="Cambria"/>
      <family val="1"/>
      <charset val="186"/>
    </font>
    <font>
      <b/>
      <sz val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3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206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0" fontId="8" fillId="0" borderId="2" xfId="1" applyFont="1" applyBorder="1" applyAlignment="1">
      <alignment horizontal="right" vertical="top" wrapText="1" readingOrder="1"/>
    </xf>
    <xf numFmtId="4" fontId="1" fillId="0" borderId="0" xfId="0" applyNumberFormat="1" applyFont="1"/>
    <xf numFmtId="4" fontId="11" fillId="0" borderId="0" xfId="0" applyNumberFormat="1" applyFont="1"/>
    <xf numFmtId="4" fontId="11" fillId="0" borderId="0" xfId="0" applyNumberFormat="1" applyFont="1" applyAlignment="1">
      <alignment vertical="top"/>
    </xf>
    <xf numFmtId="0" fontId="11" fillId="0" borderId="0" xfId="0" applyFont="1" applyAlignment="1">
      <alignment vertical="top"/>
    </xf>
    <xf numFmtId="4" fontId="15" fillId="0" borderId="0" xfId="0" applyNumberFormat="1" applyFont="1"/>
    <xf numFmtId="164" fontId="17" fillId="0" borderId="2" xfId="1" applyNumberFormat="1" applyFont="1" applyBorder="1" applyAlignment="1">
      <alignment horizontal="right" vertical="top" wrapText="1" readingOrder="1"/>
    </xf>
    <xf numFmtId="164" fontId="13" fillId="0" borderId="2" xfId="1" applyNumberFormat="1" applyFont="1" applyBorder="1" applyAlignment="1">
      <alignment vertical="top" wrapText="1" readingOrder="1"/>
    </xf>
    <xf numFmtId="0" fontId="17" fillId="0" borderId="2" xfId="1" applyFont="1" applyBorder="1" applyAlignment="1">
      <alignment vertical="top" wrapText="1" readingOrder="1"/>
    </xf>
    <xf numFmtId="164" fontId="1" fillId="0" borderId="0" xfId="0" applyNumberFormat="1" applyFont="1"/>
    <xf numFmtId="0" fontId="8" fillId="0" borderId="17" xfId="1" applyFont="1" applyBorder="1" applyAlignment="1">
      <alignment horizontal="right" vertical="top" wrapText="1" readingOrder="1"/>
    </xf>
    <xf numFmtId="0" fontId="8" fillId="0" borderId="14" xfId="1" applyFont="1" applyBorder="1" applyAlignment="1">
      <alignment horizontal="right" vertical="top" wrapText="1" readingOrder="1"/>
    </xf>
    <xf numFmtId="0" fontId="8" fillId="0" borderId="20" xfId="1" applyFont="1" applyBorder="1" applyAlignment="1">
      <alignment horizontal="left" vertical="top" wrapText="1" readingOrder="1"/>
    </xf>
    <xf numFmtId="0" fontId="8" fillId="0" borderId="22" xfId="1" applyFont="1" applyBorder="1" applyAlignment="1">
      <alignment horizontal="left" vertical="top" wrapText="1" readingOrder="1"/>
    </xf>
    <xf numFmtId="0" fontId="8" fillId="0" borderId="23" xfId="1" applyFont="1" applyBorder="1" applyAlignment="1">
      <alignment horizontal="left" vertical="top" wrapText="1" readingOrder="1"/>
    </xf>
    <xf numFmtId="0" fontId="8" fillId="0" borderId="25" xfId="1" applyFont="1" applyBorder="1" applyAlignment="1">
      <alignment horizontal="left" vertical="top" wrapText="1" readingOrder="1"/>
    </xf>
    <xf numFmtId="0" fontId="8" fillId="0" borderId="30" xfId="1" applyFont="1" applyBorder="1" applyAlignment="1">
      <alignment horizontal="left" vertical="top" wrapText="1" readingOrder="1"/>
    </xf>
    <xf numFmtId="0" fontId="8" fillId="0" borderId="29" xfId="1" applyFont="1" applyBorder="1" applyAlignment="1">
      <alignment horizontal="left" vertical="top" wrapText="1" readingOrder="1"/>
    </xf>
    <xf numFmtId="164" fontId="17" fillId="0" borderId="20" xfId="1" applyNumberFormat="1" applyFont="1" applyBorder="1" applyAlignment="1">
      <alignment vertical="top" wrapText="1" readingOrder="1"/>
    </xf>
    <xf numFmtId="164" fontId="17" fillId="0" borderId="21" xfId="1" applyNumberFormat="1" applyFont="1" applyBorder="1" applyAlignment="1">
      <alignment vertical="top" wrapText="1" readingOrder="1"/>
    </xf>
    <xf numFmtId="164" fontId="17" fillId="0" borderId="22" xfId="1" applyNumberFormat="1" applyFont="1" applyBorder="1" applyAlignment="1">
      <alignment vertical="top" wrapText="1" readingOrder="1"/>
    </xf>
    <xf numFmtId="164" fontId="17" fillId="0" borderId="23" xfId="1" applyNumberFormat="1" applyFont="1" applyBorder="1" applyAlignment="1">
      <alignment vertical="top" wrapText="1" readingOrder="1"/>
    </xf>
    <xf numFmtId="164" fontId="17" fillId="0" borderId="24" xfId="1" applyNumberFormat="1" applyFont="1" applyBorder="1" applyAlignment="1">
      <alignment vertical="top" wrapText="1" readingOrder="1"/>
    </xf>
    <xf numFmtId="164" fontId="17" fillId="0" borderId="25" xfId="1" applyNumberFormat="1" applyFont="1" applyBorder="1" applyAlignment="1">
      <alignment vertical="top" wrapText="1" readingOrder="1"/>
    </xf>
    <xf numFmtId="164" fontId="8" fillId="0" borderId="20" xfId="1" applyNumberFormat="1" applyFont="1" applyBorder="1" applyAlignment="1">
      <alignment horizontal="right" vertical="top" wrapText="1" readingOrder="1"/>
    </xf>
    <xf numFmtId="164" fontId="8" fillId="0" borderId="22" xfId="1" applyNumberFormat="1" applyFont="1" applyBorder="1" applyAlignment="1">
      <alignment horizontal="right" vertical="top" wrapText="1" readingOrder="1"/>
    </xf>
    <xf numFmtId="164" fontId="8" fillId="0" borderId="23" xfId="1" applyNumberFormat="1" applyFont="1" applyBorder="1" applyAlignment="1">
      <alignment horizontal="right" vertical="top" wrapText="1" readingOrder="1"/>
    </xf>
    <xf numFmtId="164" fontId="8" fillId="0" borderId="25" xfId="1" applyNumberFormat="1" applyFont="1" applyBorder="1" applyAlignment="1">
      <alignment horizontal="right" vertical="top" wrapText="1" readingOrder="1"/>
    </xf>
    <xf numFmtId="164" fontId="8" fillId="0" borderId="30" xfId="1" applyNumberFormat="1" applyFont="1" applyBorder="1" applyAlignment="1">
      <alignment horizontal="right" vertical="top" wrapText="1" readingOrder="1"/>
    </xf>
    <xf numFmtId="164" fontId="8" fillId="0" borderId="29" xfId="1" applyNumberFormat="1" applyFont="1" applyBorder="1" applyAlignment="1">
      <alignment horizontal="right" vertical="top" wrapText="1" readingOrder="1"/>
    </xf>
    <xf numFmtId="165" fontId="8" fillId="0" borderId="20" xfId="1" applyNumberFormat="1" applyFont="1" applyBorder="1" applyAlignment="1">
      <alignment horizontal="right" vertical="top" wrapText="1" readingOrder="1"/>
    </xf>
    <xf numFmtId="165" fontId="8" fillId="0" borderId="21" xfId="1" applyNumberFormat="1" applyFont="1" applyBorder="1" applyAlignment="1">
      <alignment horizontal="right" vertical="top" wrapText="1" readingOrder="1"/>
    </xf>
    <xf numFmtId="165" fontId="8" fillId="0" borderId="22" xfId="1" applyNumberFormat="1" applyFont="1" applyBorder="1" applyAlignment="1">
      <alignment horizontal="right" vertical="top" wrapText="1" readingOrder="1"/>
    </xf>
    <xf numFmtId="165" fontId="8" fillId="0" borderId="23" xfId="1" applyNumberFormat="1" applyFont="1" applyBorder="1" applyAlignment="1">
      <alignment horizontal="right" vertical="top" wrapText="1" readingOrder="1"/>
    </xf>
    <xf numFmtId="165" fontId="8" fillId="0" borderId="24" xfId="1" applyNumberFormat="1" applyFont="1" applyBorder="1" applyAlignment="1">
      <alignment horizontal="right" vertical="top" wrapText="1" readingOrder="1"/>
    </xf>
    <xf numFmtId="165" fontId="8" fillId="0" borderId="25" xfId="1" applyNumberFormat="1" applyFont="1" applyBorder="1" applyAlignment="1">
      <alignment horizontal="right" vertical="top" wrapText="1" readingOrder="1"/>
    </xf>
    <xf numFmtId="0" fontId="8" fillId="0" borderId="30" xfId="1" applyFont="1" applyBorder="1" applyAlignment="1">
      <alignment horizontal="right" vertical="top" wrapText="1" readingOrder="1"/>
    </xf>
    <xf numFmtId="0" fontId="8" fillId="0" borderId="29" xfId="1" applyFont="1" applyBorder="1" applyAlignment="1">
      <alignment horizontal="right" vertical="top" wrapText="1" readingOrder="1"/>
    </xf>
    <xf numFmtId="164" fontId="17" fillId="0" borderId="30" xfId="1" applyNumberFormat="1" applyFont="1" applyBorder="1" applyAlignment="1">
      <alignment vertical="top" wrapText="1" readingOrder="1"/>
    </xf>
    <xf numFmtId="164" fontId="17" fillId="0" borderId="29" xfId="1" applyNumberFormat="1" applyFont="1" applyBorder="1" applyAlignment="1">
      <alignment vertical="top" wrapText="1" readingOrder="1"/>
    </xf>
    <xf numFmtId="0" fontId="17" fillId="0" borderId="17" xfId="1" applyFont="1" applyBorder="1" applyAlignment="1">
      <alignment vertical="top" wrapText="1" readingOrder="1"/>
    </xf>
    <xf numFmtId="0" fontId="17" fillId="0" borderId="14" xfId="1" applyFont="1" applyBorder="1" applyAlignment="1">
      <alignment vertical="top" wrapText="1" readingOrder="1"/>
    </xf>
    <xf numFmtId="0" fontId="8" fillId="0" borderId="17" xfId="1" applyFont="1" applyBorder="1" applyAlignment="1">
      <alignment horizontal="left" vertical="top" wrapText="1" readingOrder="1"/>
    </xf>
    <xf numFmtId="0" fontId="8" fillId="0" borderId="14" xfId="1" applyFont="1" applyBorder="1" applyAlignment="1">
      <alignment horizontal="left" vertical="top" wrapText="1" readingOrder="1"/>
    </xf>
    <xf numFmtId="164" fontId="17" fillId="0" borderId="18" xfId="1" applyNumberFormat="1" applyFont="1" applyBorder="1" applyAlignment="1">
      <alignment horizontal="right" vertical="top" wrapText="1" readingOrder="1"/>
    </xf>
    <xf numFmtId="164" fontId="17" fillId="0" borderId="6" xfId="1" applyNumberFormat="1" applyFont="1" applyBorder="1" applyAlignment="1">
      <alignment horizontal="right" vertical="top" wrapText="1" readingOrder="1"/>
    </xf>
    <xf numFmtId="164" fontId="17" fillId="0" borderId="3" xfId="1" applyNumberFormat="1" applyFont="1" applyBorder="1" applyAlignment="1">
      <alignment horizontal="right" vertical="top" wrapText="1" readingOrder="1"/>
    </xf>
    <xf numFmtId="164" fontId="17" fillId="0" borderId="15" xfId="1" applyNumberFormat="1" applyFont="1" applyBorder="1" applyAlignment="1">
      <alignment horizontal="right" vertical="top" wrapText="1" readingOrder="1"/>
    </xf>
    <xf numFmtId="164" fontId="17" fillId="0" borderId="1" xfId="1" applyNumberFormat="1" applyFont="1" applyBorder="1" applyAlignment="1">
      <alignment horizontal="right" vertical="top" wrapText="1" readingOrder="1"/>
    </xf>
    <xf numFmtId="164" fontId="17" fillId="0" borderId="16" xfId="1" applyNumberFormat="1" applyFont="1" applyBorder="1" applyAlignment="1">
      <alignment horizontal="right" vertical="top" wrapText="1" readingOrder="1"/>
    </xf>
    <xf numFmtId="164" fontId="8" fillId="0" borderId="18" xfId="1" applyNumberFormat="1" applyFont="1" applyBorder="1" applyAlignment="1">
      <alignment horizontal="right" vertical="top" wrapText="1" readingOrder="1"/>
    </xf>
    <xf numFmtId="164" fontId="8" fillId="0" borderId="3" xfId="1" applyNumberFormat="1" applyFont="1" applyBorder="1" applyAlignment="1">
      <alignment horizontal="right" vertical="top" wrapText="1" readingOrder="1"/>
    </xf>
    <xf numFmtId="164" fontId="8" fillId="0" borderId="15" xfId="1" applyNumberFormat="1" applyFont="1" applyBorder="1" applyAlignment="1">
      <alignment horizontal="right" vertical="top" wrapText="1" readingOrder="1"/>
    </xf>
    <xf numFmtId="164" fontId="8" fillId="0" borderId="16" xfId="1" applyNumberFormat="1" applyFont="1" applyBorder="1" applyAlignment="1">
      <alignment horizontal="right" vertical="top" wrapText="1" readingOrder="1"/>
    </xf>
    <xf numFmtId="0" fontId="8" fillId="0" borderId="7" xfId="1" applyFont="1" applyBorder="1" applyAlignment="1">
      <alignment horizontal="right" vertical="top" wrapText="1" readingOrder="1"/>
    </xf>
    <xf numFmtId="0" fontId="17" fillId="0" borderId="2" xfId="1" applyFont="1" applyBorder="1" applyAlignment="1">
      <alignment horizontal="left" vertical="top" wrapText="1" readingOrder="1"/>
    </xf>
    <xf numFmtId="0" fontId="11" fillId="0" borderId="5" xfId="1" applyFont="1" applyBorder="1" applyAlignment="1">
      <alignment horizontal="left" vertical="top" wrapText="1"/>
    </xf>
    <xf numFmtId="164" fontId="17" fillId="0" borderId="2" xfId="1" applyNumberFormat="1" applyFont="1" applyBorder="1" applyAlignment="1">
      <alignment horizontal="right" vertical="top" wrapText="1" readingOrder="1"/>
    </xf>
    <xf numFmtId="0" fontId="11" fillId="0" borderId="5" xfId="1" applyFont="1" applyBorder="1" applyAlignment="1">
      <alignment horizontal="right" vertical="top" wrapText="1"/>
    </xf>
    <xf numFmtId="0" fontId="11" fillId="0" borderId="4" xfId="1" applyFont="1" applyBorder="1" applyAlignment="1">
      <alignment horizontal="right" vertical="top" wrapText="1"/>
    </xf>
    <xf numFmtId="164" fontId="8" fillId="0" borderId="2" xfId="1" applyNumberFormat="1" applyFont="1" applyBorder="1" applyAlignment="1">
      <alignment vertical="top" wrapText="1" readingOrder="1"/>
    </xf>
    <xf numFmtId="0" fontId="1" fillId="0" borderId="5" xfId="1" applyFont="1" applyBorder="1" applyAlignment="1">
      <alignment vertical="top" wrapText="1"/>
    </xf>
    <xf numFmtId="0" fontId="17" fillId="0" borderId="18" xfId="1" applyFont="1" applyBorder="1" applyAlignment="1">
      <alignment horizontal="left" vertical="top" wrapText="1" readingOrder="1"/>
    </xf>
    <xf numFmtId="0" fontId="17" fillId="0" borderId="3" xfId="1" applyFont="1" applyBorder="1" applyAlignment="1">
      <alignment horizontal="left" vertical="top" wrapText="1" readingOrder="1"/>
    </xf>
    <xf numFmtId="0" fontId="17" fillId="0" borderId="15" xfId="1" applyFont="1" applyBorder="1" applyAlignment="1">
      <alignment horizontal="left" vertical="top" wrapText="1" readingOrder="1"/>
    </xf>
    <xf numFmtId="0" fontId="17" fillId="0" borderId="16" xfId="1" applyFont="1" applyBorder="1" applyAlignment="1">
      <alignment horizontal="left" vertical="top" wrapText="1" readingOrder="1"/>
    </xf>
    <xf numFmtId="164" fontId="8" fillId="0" borderId="17" xfId="1" applyNumberFormat="1" applyFont="1" applyBorder="1" applyAlignment="1">
      <alignment horizontal="right" vertical="top" wrapText="1" readingOrder="1"/>
    </xf>
    <xf numFmtId="164" fontId="8" fillId="0" borderId="14" xfId="1" applyNumberFormat="1" applyFont="1" applyBorder="1" applyAlignment="1">
      <alignment horizontal="right" vertical="top" wrapText="1" readingOrder="1"/>
    </xf>
    <xf numFmtId="0" fontId="9" fillId="0" borderId="28" xfId="1" applyFont="1" applyBorder="1" applyAlignment="1">
      <alignment horizontal="right" vertical="top" wrapText="1" readingOrder="1"/>
    </xf>
    <xf numFmtId="0" fontId="9" fillId="0" borderId="0" xfId="1" applyFont="1" applyAlignment="1">
      <alignment horizontal="right" vertical="top" wrapText="1" readingOrder="1"/>
    </xf>
    <xf numFmtId="0" fontId="9" fillId="0" borderId="26" xfId="1" applyFont="1" applyBorder="1" applyAlignment="1">
      <alignment horizontal="right" vertical="top" wrapText="1" readingOrder="1"/>
    </xf>
    <xf numFmtId="0" fontId="9" fillId="0" borderId="23" xfId="1" applyFont="1" applyBorder="1" applyAlignment="1">
      <alignment horizontal="right" vertical="top" wrapText="1" readingOrder="1"/>
    </xf>
    <xf numFmtId="0" fontId="9" fillId="0" borderId="24" xfId="1" applyFont="1" applyBorder="1" applyAlignment="1">
      <alignment horizontal="right" vertical="top" wrapText="1" readingOrder="1"/>
    </xf>
    <xf numFmtId="0" fontId="9" fillId="0" borderId="25" xfId="1" applyFont="1" applyBorder="1" applyAlignment="1">
      <alignment horizontal="right" vertical="top" wrapText="1" readingOrder="1"/>
    </xf>
    <xf numFmtId="164" fontId="19" fillId="0" borderId="29" xfId="1" applyNumberFormat="1" applyFont="1" applyBorder="1" applyAlignment="1">
      <alignment horizontal="right" vertical="top" wrapText="1" readingOrder="1"/>
    </xf>
    <xf numFmtId="164" fontId="19" fillId="0" borderId="19" xfId="1" applyNumberFormat="1" applyFont="1" applyBorder="1" applyAlignment="1">
      <alignment horizontal="right" vertical="top" wrapText="1" readingOrder="1"/>
    </xf>
    <xf numFmtId="164" fontId="9" fillId="0" borderId="29" xfId="1" applyNumberFormat="1" applyFont="1" applyBorder="1" applyAlignment="1">
      <alignment horizontal="right" vertical="top" wrapText="1" readingOrder="1"/>
    </xf>
    <xf numFmtId="164" fontId="9" fillId="0" borderId="19" xfId="1" applyNumberFormat="1" applyFont="1" applyBorder="1" applyAlignment="1">
      <alignment horizontal="right" vertical="top" wrapText="1" readingOrder="1"/>
    </xf>
    <xf numFmtId="0" fontId="9" fillId="0" borderId="28" xfId="1" applyFont="1" applyBorder="1" applyAlignment="1">
      <alignment horizontal="center" vertical="top" wrapText="1" readingOrder="1"/>
    </xf>
    <xf numFmtId="0" fontId="9" fillId="0" borderId="0" xfId="1" applyFont="1" applyAlignment="1">
      <alignment horizontal="center" vertical="top" wrapText="1" readingOrder="1"/>
    </xf>
    <xf numFmtId="0" fontId="9" fillId="0" borderId="9" xfId="1" applyFont="1" applyBorder="1" applyAlignment="1">
      <alignment horizontal="center" vertical="top" wrapText="1" readingOrder="1"/>
    </xf>
    <xf numFmtId="0" fontId="9" fillId="0" borderId="27" xfId="1" applyFont="1" applyBorder="1" applyAlignment="1">
      <alignment horizontal="center" vertical="top" wrapText="1" readingOrder="1"/>
    </xf>
    <xf numFmtId="0" fontId="9" fillId="0" borderId="1" xfId="1" applyFont="1" applyBorder="1" applyAlignment="1">
      <alignment horizontal="center" vertical="top" wrapText="1" readingOrder="1"/>
    </xf>
    <xf numFmtId="0" fontId="9" fillId="0" borderId="16" xfId="1" applyFont="1" applyBorder="1" applyAlignment="1">
      <alignment horizontal="center" vertical="top" wrapText="1" readingOrder="1"/>
    </xf>
    <xf numFmtId="0" fontId="17" fillId="0" borderId="7" xfId="1" applyFont="1" applyBorder="1" applyAlignment="1">
      <alignment vertical="top" wrapText="1" readingOrder="1"/>
    </xf>
    <xf numFmtId="0" fontId="8" fillId="0" borderId="7" xfId="1" applyFont="1" applyBorder="1" applyAlignment="1">
      <alignment horizontal="left" vertical="top" wrapText="1" readingOrder="1"/>
    </xf>
    <xf numFmtId="164" fontId="17" fillId="0" borderId="8" xfId="1" applyNumberFormat="1" applyFont="1" applyBorder="1" applyAlignment="1">
      <alignment horizontal="right" vertical="top" wrapText="1" readingOrder="1"/>
    </xf>
    <xf numFmtId="164" fontId="17" fillId="0" borderId="0" xfId="1" applyNumberFormat="1" applyFont="1" applyAlignment="1">
      <alignment horizontal="right" vertical="top" wrapText="1" readingOrder="1"/>
    </xf>
    <xf numFmtId="164" fontId="17" fillId="0" borderId="9" xfId="1" applyNumberFormat="1" applyFont="1" applyBorder="1" applyAlignment="1">
      <alignment horizontal="right" vertical="top" wrapText="1" readingOrder="1"/>
    </xf>
    <xf numFmtId="164" fontId="8" fillId="0" borderId="8" xfId="1" applyNumberFormat="1" applyFont="1" applyBorder="1" applyAlignment="1">
      <alignment horizontal="right" vertical="top" wrapText="1" readingOrder="1"/>
    </xf>
    <xf numFmtId="164" fontId="8" fillId="0" borderId="9" xfId="1" applyNumberFormat="1" applyFont="1" applyBorder="1" applyAlignment="1">
      <alignment horizontal="right" vertical="top" wrapText="1" readingOrder="1"/>
    </xf>
    <xf numFmtId="0" fontId="17" fillId="0" borderId="18" xfId="1" applyFont="1" applyBorder="1" applyAlignment="1">
      <alignment horizontal="right" vertical="top" wrapText="1"/>
    </xf>
    <xf numFmtId="0" fontId="17" fillId="0" borderId="3" xfId="1" applyFont="1" applyBorder="1" applyAlignment="1">
      <alignment horizontal="right" vertical="top" wrapText="1"/>
    </xf>
    <xf numFmtId="0" fontId="17" fillId="0" borderId="31" xfId="1" applyFont="1" applyBorder="1" applyAlignment="1">
      <alignment horizontal="right" vertical="top" wrapText="1"/>
    </xf>
    <xf numFmtId="0" fontId="17" fillId="0" borderId="32" xfId="1" applyFont="1" applyBorder="1" applyAlignment="1">
      <alignment horizontal="right" vertical="top" wrapText="1"/>
    </xf>
    <xf numFmtId="164" fontId="18" fillId="0" borderId="17" xfId="1" applyNumberFormat="1" applyFont="1" applyBorder="1" applyAlignment="1">
      <alignment horizontal="right" vertical="top" wrapText="1" readingOrder="1"/>
    </xf>
    <xf numFmtId="164" fontId="18" fillId="0" borderId="33" xfId="1" applyNumberFormat="1" applyFont="1" applyBorder="1" applyAlignment="1">
      <alignment horizontal="right" vertical="top" wrapText="1" readingOrder="1"/>
    </xf>
    <xf numFmtId="164" fontId="18" fillId="0" borderId="18" xfId="1" applyNumberFormat="1" applyFont="1" applyBorder="1" applyAlignment="1">
      <alignment horizontal="right" vertical="top" wrapText="1" readingOrder="1"/>
    </xf>
    <xf numFmtId="164" fontId="18" fillId="0" borderId="3" xfId="1" applyNumberFormat="1" applyFont="1" applyBorder="1" applyAlignment="1">
      <alignment horizontal="right" vertical="top" wrapText="1" readingOrder="1"/>
    </xf>
    <xf numFmtId="164" fontId="18" fillId="0" borderId="31" xfId="1" applyNumberFormat="1" applyFont="1" applyBorder="1" applyAlignment="1">
      <alignment horizontal="right" vertical="top" wrapText="1" readingOrder="1"/>
    </xf>
    <xf numFmtId="164" fontId="18" fillId="0" borderId="32" xfId="1" applyNumberFormat="1" applyFont="1" applyBorder="1" applyAlignment="1">
      <alignment horizontal="right" vertical="top" wrapText="1" readingOrder="1"/>
    </xf>
    <xf numFmtId="164" fontId="17" fillId="0" borderId="17" xfId="1" applyNumberFormat="1" applyFont="1" applyBorder="1" applyAlignment="1">
      <alignment horizontal="right" vertical="top" wrapText="1" readingOrder="1"/>
    </xf>
    <xf numFmtId="164" fontId="17" fillId="0" borderId="33" xfId="1" applyNumberFormat="1" applyFont="1" applyBorder="1" applyAlignment="1">
      <alignment horizontal="right" vertical="top" wrapText="1" readingOrder="1"/>
    </xf>
    <xf numFmtId="164" fontId="19" fillId="0" borderId="34" xfId="1" applyNumberFormat="1" applyFont="1" applyBorder="1" applyAlignment="1">
      <alignment horizontal="right" vertical="top" wrapText="1" readingOrder="1"/>
    </xf>
    <xf numFmtId="164" fontId="19" fillId="0" borderId="35" xfId="1" applyNumberFormat="1" applyFont="1" applyBorder="1" applyAlignment="1">
      <alignment horizontal="right" vertical="top" wrapText="1" readingOrder="1"/>
    </xf>
    <xf numFmtId="164" fontId="19" fillId="0" borderId="20" xfId="1" applyNumberFormat="1" applyFont="1" applyBorder="1" applyAlignment="1">
      <alignment horizontal="right" vertical="top" wrapText="1" readingOrder="1"/>
    </xf>
    <xf numFmtId="164" fontId="19" fillId="0" borderId="22" xfId="1" applyNumberFormat="1" applyFont="1" applyBorder="1" applyAlignment="1">
      <alignment horizontal="right" vertical="top" wrapText="1" readingOrder="1"/>
    </xf>
    <xf numFmtId="164" fontId="19" fillId="0" borderId="23" xfId="1" applyNumberFormat="1" applyFont="1" applyBorder="1" applyAlignment="1">
      <alignment horizontal="right" vertical="top" wrapText="1" readingOrder="1"/>
    </xf>
    <xf numFmtId="164" fontId="19" fillId="0" borderId="25" xfId="1" applyNumberFormat="1" applyFont="1" applyBorder="1" applyAlignment="1">
      <alignment horizontal="right" vertical="top" wrapText="1" readingOrder="1"/>
    </xf>
    <xf numFmtId="164" fontId="19" fillId="0" borderId="30" xfId="1" applyNumberFormat="1" applyFont="1" applyBorder="1" applyAlignment="1">
      <alignment horizontal="right" vertical="top" wrapText="1" readingOrder="1"/>
    </xf>
    <xf numFmtId="164" fontId="19" fillId="0" borderId="36" xfId="1" applyNumberFormat="1" applyFont="1" applyBorder="1" applyAlignment="1">
      <alignment horizontal="right" vertical="top" wrapText="1" readingOrder="1"/>
    </xf>
    <xf numFmtId="164" fontId="19" fillId="0" borderId="37" xfId="1" applyNumberFormat="1" applyFont="1" applyBorder="1" applyAlignment="1">
      <alignment horizontal="right" vertical="top" wrapText="1" readingOrder="1"/>
    </xf>
    <xf numFmtId="0" fontId="8" fillId="0" borderId="18" xfId="1" applyFont="1" applyBorder="1" applyAlignment="1">
      <alignment horizontal="left" vertical="top" wrapText="1" readingOrder="1"/>
    </xf>
    <xf numFmtId="0" fontId="8" fillId="0" borderId="3" xfId="1" applyFont="1" applyBorder="1" applyAlignment="1">
      <alignment horizontal="left" vertical="top" wrapText="1" readingOrder="1"/>
    </xf>
    <xf numFmtId="0" fontId="8" fillId="0" borderId="15" xfId="1" applyFont="1" applyBorder="1" applyAlignment="1">
      <alignment horizontal="left" vertical="top" wrapText="1" readingOrder="1"/>
    </xf>
    <xf numFmtId="0" fontId="8" fillId="0" borderId="16" xfId="1" applyFont="1" applyBorder="1" applyAlignment="1">
      <alignment horizontal="left" vertical="top" wrapText="1" readingOrder="1"/>
    </xf>
    <xf numFmtId="0" fontId="8" fillId="0" borderId="17" xfId="1" applyFont="1" applyBorder="1" applyAlignment="1">
      <alignment vertical="top" wrapText="1" readingOrder="1"/>
    </xf>
    <xf numFmtId="0" fontId="8" fillId="0" borderId="14" xfId="1" applyFont="1" applyBorder="1" applyAlignment="1">
      <alignment vertical="top" wrapText="1" readingOrder="1"/>
    </xf>
    <xf numFmtId="164" fontId="17" fillId="0" borderId="18" xfId="1" applyNumberFormat="1" applyFont="1" applyBorder="1" applyAlignment="1">
      <alignment vertical="top" wrapText="1" readingOrder="1"/>
    </xf>
    <xf numFmtId="164" fontId="17" fillId="0" borderId="6" xfId="1" applyNumberFormat="1" applyFont="1" applyBorder="1" applyAlignment="1">
      <alignment vertical="top" wrapText="1" readingOrder="1"/>
    </xf>
    <xf numFmtId="164" fontId="17" fillId="0" borderId="3" xfId="1" applyNumberFormat="1" applyFont="1" applyBorder="1" applyAlignment="1">
      <alignment vertical="top" wrapText="1" readingOrder="1"/>
    </xf>
    <xf numFmtId="164" fontId="17" fillId="0" borderId="15" xfId="1" applyNumberFormat="1" applyFont="1" applyBorder="1" applyAlignment="1">
      <alignment vertical="top" wrapText="1" readingOrder="1"/>
    </xf>
    <xf numFmtId="164" fontId="17" fillId="0" borderId="1" xfId="1" applyNumberFormat="1" applyFont="1" applyBorder="1" applyAlignment="1">
      <alignment vertical="top" wrapText="1" readingOrder="1"/>
    </xf>
    <xf numFmtId="164" fontId="17" fillId="0" borderId="16" xfId="1" applyNumberFormat="1" applyFont="1" applyBorder="1" applyAlignment="1">
      <alignment vertical="top" wrapText="1" readingOrder="1"/>
    </xf>
    <xf numFmtId="165" fontId="8" fillId="0" borderId="18" xfId="1" applyNumberFormat="1" applyFont="1" applyBorder="1" applyAlignment="1">
      <alignment horizontal="right" vertical="top" wrapText="1" readingOrder="1"/>
    </xf>
    <xf numFmtId="165" fontId="8" fillId="0" borderId="6" xfId="1" applyNumberFormat="1" applyFont="1" applyBorder="1" applyAlignment="1">
      <alignment horizontal="right" vertical="top" wrapText="1" readingOrder="1"/>
    </xf>
    <xf numFmtId="165" fontId="8" fillId="0" borderId="3" xfId="1" applyNumberFormat="1" applyFont="1" applyBorder="1" applyAlignment="1">
      <alignment horizontal="right" vertical="top" wrapText="1" readingOrder="1"/>
    </xf>
    <xf numFmtId="165" fontId="8" fillId="0" borderId="15" xfId="1" applyNumberFormat="1" applyFont="1" applyBorder="1" applyAlignment="1">
      <alignment horizontal="right" vertical="top" wrapText="1" readingOrder="1"/>
    </xf>
    <xf numFmtId="165" fontId="8" fillId="0" borderId="1" xfId="1" applyNumberFormat="1" applyFont="1" applyBorder="1" applyAlignment="1">
      <alignment horizontal="right" vertical="top" wrapText="1" readingOrder="1"/>
    </xf>
    <xf numFmtId="165" fontId="8" fillId="0" borderId="16" xfId="1" applyNumberFormat="1" applyFont="1" applyBorder="1" applyAlignment="1">
      <alignment horizontal="right" vertical="top" wrapText="1" readingOrder="1"/>
    </xf>
    <xf numFmtId="165" fontId="8" fillId="0" borderId="2" xfId="1" applyNumberFormat="1" applyFont="1" applyBorder="1" applyAlignment="1">
      <alignment horizontal="right" vertical="top" wrapText="1" readingOrder="1"/>
    </xf>
    <xf numFmtId="0" fontId="1" fillId="0" borderId="4" xfId="1" applyFont="1" applyBorder="1" applyAlignment="1">
      <alignment vertical="top" wrapText="1"/>
    </xf>
    <xf numFmtId="0" fontId="8" fillId="0" borderId="2" xfId="1" applyFont="1" applyBorder="1" applyAlignment="1">
      <alignment vertical="top" wrapText="1" readingOrder="1"/>
    </xf>
    <xf numFmtId="0" fontId="18" fillId="0" borderId="18" xfId="1" applyFont="1" applyBorder="1" applyAlignment="1">
      <alignment vertical="top" wrapText="1"/>
    </xf>
    <xf numFmtId="0" fontId="18" fillId="0" borderId="3" xfId="1" applyFont="1" applyBorder="1" applyAlignment="1">
      <alignment vertical="top" wrapText="1"/>
    </xf>
    <xf numFmtId="0" fontId="18" fillId="0" borderId="15" xfId="1" applyFont="1" applyBorder="1" applyAlignment="1">
      <alignment vertical="top" wrapText="1"/>
    </xf>
    <xf numFmtId="0" fontId="18" fillId="0" borderId="16" xfId="1" applyFont="1" applyBorder="1" applyAlignment="1">
      <alignment vertical="top" wrapText="1"/>
    </xf>
    <xf numFmtId="164" fontId="18" fillId="0" borderId="17" xfId="1" applyNumberFormat="1" applyFont="1" applyBorder="1" applyAlignment="1">
      <alignment vertical="top" wrapText="1" readingOrder="1"/>
    </xf>
    <xf numFmtId="164" fontId="18" fillId="0" borderId="14" xfId="1" applyNumberFormat="1" applyFont="1" applyBorder="1" applyAlignment="1">
      <alignment vertical="top" wrapText="1" readingOrder="1"/>
    </xf>
    <xf numFmtId="164" fontId="18" fillId="0" borderId="18" xfId="1" applyNumberFormat="1" applyFont="1" applyBorder="1" applyAlignment="1">
      <alignment vertical="top" wrapText="1" readingOrder="1"/>
    </xf>
    <xf numFmtId="164" fontId="18" fillId="0" borderId="3" xfId="1" applyNumberFormat="1" applyFont="1" applyBorder="1" applyAlignment="1">
      <alignment vertical="top" wrapText="1" readingOrder="1"/>
    </xf>
    <xf numFmtId="164" fontId="18" fillId="0" borderId="15" xfId="1" applyNumberFormat="1" applyFont="1" applyBorder="1" applyAlignment="1">
      <alignment vertical="top" wrapText="1" readingOrder="1"/>
    </xf>
    <xf numFmtId="164" fontId="18" fillId="0" borderId="16" xfId="1" applyNumberFormat="1" applyFont="1" applyBorder="1" applyAlignment="1">
      <alignment vertical="top" wrapText="1" readingOrder="1"/>
    </xf>
    <xf numFmtId="164" fontId="17" fillId="0" borderId="17" xfId="1" applyNumberFormat="1" applyFont="1" applyBorder="1" applyAlignment="1">
      <alignment vertical="top" wrapText="1" readingOrder="1"/>
    </xf>
    <xf numFmtId="164" fontId="17" fillId="0" borderId="14" xfId="1" applyNumberFormat="1" applyFont="1" applyBorder="1" applyAlignment="1">
      <alignment vertical="top" wrapText="1" readingOrder="1"/>
    </xf>
    <xf numFmtId="0" fontId="1" fillId="0" borderId="1" xfId="1" applyFont="1" applyBorder="1" applyAlignment="1">
      <alignment vertical="top" wrapText="1"/>
    </xf>
    <xf numFmtId="166" fontId="8" fillId="0" borderId="2" xfId="1" applyNumberFormat="1" applyFont="1" applyBorder="1" applyAlignment="1">
      <alignment horizontal="left" vertical="top" wrapText="1" readingOrder="1"/>
    </xf>
    <xf numFmtId="0" fontId="12" fillId="0" borderId="0" xfId="0" applyFont="1" applyAlignment="1">
      <alignment horizontal="right" vertical="top" wrapText="1"/>
    </xf>
    <xf numFmtId="0" fontId="12" fillId="0" borderId="0" xfId="0" applyFont="1" applyAlignment="1">
      <alignment horizontal="right" vertical="top"/>
    </xf>
    <xf numFmtId="164" fontId="8" fillId="0" borderId="18" xfId="1" applyNumberFormat="1" applyFont="1" applyBorder="1" applyAlignment="1">
      <alignment vertical="top" wrapText="1" readingOrder="1"/>
    </xf>
    <xf numFmtId="164" fontId="8" fillId="0" borderId="3" xfId="1" applyNumberFormat="1" applyFont="1" applyBorder="1" applyAlignment="1">
      <alignment vertical="top" wrapText="1" readingOrder="1"/>
    </xf>
    <xf numFmtId="164" fontId="8" fillId="0" borderId="15" xfId="1" applyNumberFormat="1" applyFont="1" applyBorder="1" applyAlignment="1">
      <alignment vertical="top" wrapText="1" readingOrder="1"/>
    </xf>
    <xf numFmtId="164" fontId="8" fillId="0" borderId="16" xfId="1" applyNumberFormat="1" applyFont="1" applyBorder="1" applyAlignment="1">
      <alignment vertical="top" wrapText="1" readingOrder="1"/>
    </xf>
    <xf numFmtId="164" fontId="8" fillId="0" borderId="17" xfId="1" applyNumberFormat="1" applyFont="1" applyBorder="1" applyAlignment="1">
      <alignment vertical="top" wrapText="1" readingOrder="1"/>
    </xf>
    <xf numFmtId="164" fontId="8" fillId="0" borderId="14" xfId="1" applyNumberFormat="1" applyFont="1" applyBorder="1" applyAlignment="1">
      <alignment vertical="top" wrapText="1" readingOrder="1"/>
    </xf>
    <xf numFmtId="165" fontId="8" fillId="0" borderId="18" xfId="1" applyNumberFormat="1" applyFont="1" applyBorder="1" applyAlignment="1">
      <alignment vertical="top" wrapText="1" readingOrder="1"/>
    </xf>
    <xf numFmtId="165" fontId="8" fillId="0" borderId="6" xfId="1" applyNumberFormat="1" applyFont="1" applyBorder="1" applyAlignment="1">
      <alignment vertical="top" wrapText="1" readingOrder="1"/>
    </xf>
    <xf numFmtId="165" fontId="8" fillId="0" borderId="3" xfId="1" applyNumberFormat="1" applyFont="1" applyBorder="1" applyAlignment="1">
      <alignment vertical="top" wrapText="1" readingOrder="1"/>
    </xf>
    <xf numFmtId="165" fontId="8" fillId="0" borderId="15" xfId="1" applyNumberFormat="1" applyFont="1" applyBorder="1" applyAlignment="1">
      <alignment vertical="top" wrapText="1" readingOrder="1"/>
    </xf>
    <xf numFmtId="165" fontId="8" fillId="0" borderId="1" xfId="1" applyNumberFormat="1" applyFont="1" applyBorder="1" applyAlignment="1">
      <alignment vertical="top" wrapText="1" readingOrder="1"/>
    </xf>
    <xf numFmtId="165" fontId="8" fillId="0" borderId="16" xfId="1" applyNumberFormat="1" applyFont="1" applyBorder="1" applyAlignment="1">
      <alignment vertical="top" wrapText="1" readingOrder="1"/>
    </xf>
    <xf numFmtId="0" fontId="17" fillId="0" borderId="8" xfId="1" applyFont="1" applyBorder="1" applyAlignment="1">
      <alignment horizontal="left" vertical="top" wrapText="1" readingOrder="1"/>
    </xf>
    <xf numFmtId="0" fontId="17" fillId="0" borderId="9" xfId="1" applyFont="1" applyBorder="1" applyAlignment="1">
      <alignment horizontal="left" vertical="top" wrapText="1" readingOrder="1"/>
    </xf>
    <xf numFmtId="164" fontId="8" fillId="0" borderId="7" xfId="1" applyNumberFormat="1" applyFont="1" applyBorder="1" applyAlignment="1">
      <alignment horizontal="right" vertical="top" wrapText="1" readingOrder="1"/>
    </xf>
    <xf numFmtId="165" fontId="8" fillId="0" borderId="8" xfId="1" applyNumberFormat="1" applyFont="1" applyBorder="1" applyAlignment="1">
      <alignment horizontal="right" vertical="top" wrapText="1" readingOrder="1"/>
    </xf>
    <xf numFmtId="165" fontId="8" fillId="0" borderId="0" xfId="1" applyNumberFormat="1" applyFont="1" applyAlignment="1">
      <alignment horizontal="right" vertical="top" wrapText="1" readingOrder="1"/>
    </xf>
    <xf numFmtId="165" fontId="8" fillId="0" borderId="9" xfId="1" applyNumberFormat="1" applyFont="1" applyBorder="1" applyAlignment="1">
      <alignment horizontal="right" vertical="top" wrapText="1" readingOrder="1"/>
    </xf>
    <xf numFmtId="0" fontId="17" fillId="0" borderId="15" xfId="1" applyFont="1" applyBorder="1" applyAlignment="1">
      <alignment horizontal="right" vertical="top" wrapText="1"/>
    </xf>
    <xf numFmtId="0" fontId="17" fillId="0" borderId="16" xfId="1" applyFont="1" applyBorder="1" applyAlignment="1">
      <alignment horizontal="right" vertical="top" wrapText="1"/>
    </xf>
    <xf numFmtId="164" fontId="17" fillId="0" borderId="14" xfId="1" applyNumberFormat="1" applyFont="1" applyBorder="1" applyAlignment="1">
      <alignment horizontal="right" vertical="top" wrapText="1" readingOrder="1"/>
    </xf>
    <xf numFmtId="164" fontId="13" fillId="0" borderId="2" xfId="1" applyNumberFormat="1" applyFont="1" applyBorder="1" applyAlignment="1">
      <alignment vertical="top" wrapText="1" readingOrder="1"/>
    </xf>
    <xf numFmtId="0" fontId="14" fillId="0" borderId="5" xfId="1" applyFont="1" applyBorder="1" applyAlignment="1">
      <alignment vertical="top" wrapText="1"/>
    </xf>
    <xf numFmtId="0" fontId="7" fillId="2" borderId="2" xfId="1" applyFont="1" applyFill="1" applyBorder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0" borderId="3" xfId="1" applyFont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1" fillId="0" borderId="6" xfId="1" applyFont="1" applyBorder="1" applyAlignment="1">
      <alignment vertical="top" wrapText="1"/>
    </xf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0" xfId="1" applyFont="1" applyAlignment="1">
      <alignment vertical="top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7" fillId="2" borderId="0" xfId="1" applyFont="1" applyFill="1" applyAlignment="1">
      <alignment horizontal="center" vertical="center" wrapText="1" readingOrder="1"/>
    </xf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2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15" fillId="0" borderId="0" xfId="1" applyFont="1" applyAlignment="1">
      <alignment vertical="top" wrapText="1" readingOrder="1"/>
    </xf>
    <xf numFmtId="0" fontId="16" fillId="0" borderId="0" xfId="0" applyFont="1"/>
    <xf numFmtId="0" fontId="3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9"/>
  <sheetViews>
    <sheetView showGridLines="0" tabSelected="1" workbookViewId="0">
      <selection activeCell="A5" sqref="A5:T5"/>
    </sheetView>
  </sheetViews>
  <sheetFormatPr defaultRowHeight="14.4" x14ac:dyDescent="0.3"/>
  <cols>
    <col min="1" max="1" width="5.5546875" customWidth="1"/>
    <col min="2" max="2" width="13.6640625" customWidth="1"/>
    <col min="3" max="3" width="6.21875" customWidth="1"/>
    <col min="4" max="4" width="13" customWidth="1"/>
    <col min="5" max="5" width="0.109375" customWidth="1"/>
    <col min="6" max="6" width="13.109375" customWidth="1"/>
    <col min="7" max="7" width="18.33203125" customWidth="1"/>
    <col min="8" max="8" width="4.6640625" customWidth="1"/>
    <col min="9" max="9" width="13.44140625" customWidth="1"/>
    <col min="10" max="11" width="4.5546875" customWidth="1"/>
    <col min="12" max="12" width="7.6640625" customWidth="1"/>
    <col min="13" max="13" width="16.77734375" customWidth="1"/>
    <col min="14" max="14" width="3.6640625" customWidth="1"/>
    <col min="15" max="15" width="11.109375" customWidth="1"/>
    <col min="16" max="16" width="14.77734375" customWidth="1"/>
    <col min="17" max="17" width="0.109375" customWidth="1"/>
    <col min="18" max="18" width="17.77734375" customWidth="1"/>
    <col min="19" max="19" width="3.6640625" customWidth="1"/>
    <col min="20" max="20" width="23" customWidth="1"/>
    <col min="21" max="21" width="12.77734375" customWidth="1"/>
  </cols>
  <sheetData>
    <row r="1" spans="1:20" ht="30" customHeight="1" x14ac:dyDescent="0.3">
      <c r="R1" s="153"/>
      <c r="S1" s="154"/>
      <c r="T1" s="154"/>
    </row>
    <row r="2" spans="1:20" ht="69.599999999999994" customHeight="1" x14ac:dyDescent="0.3">
      <c r="A2" s="200" t="s">
        <v>0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202" t="s">
        <v>83</v>
      </c>
      <c r="S2" s="203"/>
      <c r="T2" s="203"/>
    </row>
    <row r="3" spans="1:20" ht="16.95" customHeight="1" x14ac:dyDescent="0.3">
      <c r="A3" s="200" t="s">
        <v>0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204" t="s">
        <v>0</v>
      </c>
      <c r="S3" s="188"/>
      <c r="T3" s="188"/>
    </row>
    <row r="4" spans="1:20" ht="16.95" customHeight="1" x14ac:dyDescent="0.3">
      <c r="A4" s="193" t="s">
        <v>0</v>
      </c>
      <c r="B4" s="188"/>
      <c r="C4" s="188"/>
      <c r="D4" s="205" t="s">
        <v>1</v>
      </c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93" t="s">
        <v>0</v>
      </c>
      <c r="T4" s="188"/>
    </row>
    <row r="5" spans="1:20" ht="17.100000000000001" customHeight="1" x14ac:dyDescent="0.3">
      <c r="A5" s="189" t="s">
        <v>2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</row>
    <row r="6" spans="1:20" ht="16.95" customHeight="1" x14ac:dyDescent="0.3">
      <c r="A6" s="200" t="s">
        <v>0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</row>
    <row r="7" spans="1:20" ht="16.95" customHeight="1" x14ac:dyDescent="0.3">
      <c r="A7" s="193" t="s">
        <v>0</v>
      </c>
      <c r="B7" s="188"/>
      <c r="C7" s="188"/>
      <c r="D7" s="201" t="s">
        <v>3</v>
      </c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93" t="s">
        <v>0</v>
      </c>
      <c r="T7" s="188"/>
    </row>
    <row r="8" spans="1:20" ht="16.95" customHeight="1" x14ac:dyDescent="0.3">
      <c r="A8" s="189" t="s">
        <v>4</v>
      </c>
      <c r="B8" s="188"/>
      <c r="C8" s="188"/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8"/>
      <c r="O8" s="188"/>
      <c r="P8" s="188"/>
      <c r="Q8" s="188"/>
      <c r="R8" s="188"/>
      <c r="S8" s="188"/>
      <c r="T8" s="188"/>
    </row>
    <row r="9" spans="1:20" ht="15" customHeight="1" x14ac:dyDescent="0.3">
      <c r="A9" s="190" t="s">
        <v>0</v>
      </c>
      <c r="B9" s="188"/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</row>
    <row r="10" spans="1:20" ht="15" customHeight="1" x14ac:dyDescent="0.3">
      <c r="A10" s="191" t="s">
        <v>5</v>
      </c>
      <c r="B10" s="188"/>
      <c r="C10" s="188"/>
      <c r="D10" s="188"/>
      <c r="E10" s="188"/>
      <c r="F10" s="188"/>
      <c r="G10" s="188"/>
      <c r="H10" s="188"/>
      <c r="I10" s="188"/>
      <c r="J10" s="188"/>
      <c r="K10" s="188"/>
      <c r="L10" s="188"/>
      <c r="M10" s="188"/>
      <c r="N10" s="188"/>
      <c r="O10" s="188"/>
      <c r="P10" s="188"/>
      <c r="Q10" s="188"/>
      <c r="R10" s="188"/>
      <c r="S10" s="188"/>
      <c r="T10" s="188"/>
    </row>
    <row r="11" spans="1:20" ht="17.100000000000001" customHeight="1" x14ac:dyDescent="0.3">
      <c r="A11" s="192" t="s">
        <v>0</v>
      </c>
      <c r="B11" s="188"/>
      <c r="C11" s="188"/>
      <c r="D11" s="188"/>
      <c r="E11" s="188"/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188"/>
      <c r="Q11" s="188"/>
      <c r="R11" s="188"/>
      <c r="S11" s="188"/>
      <c r="T11" s="188"/>
    </row>
    <row r="12" spans="1:20" x14ac:dyDescent="0.3">
      <c r="A12" s="193" t="s">
        <v>0</v>
      </c>
      <c r="B12" s="188"/>
      <c r="C12" s="188"/>
      <c r="D12" s="188"/>
      <c r="E12" s="188"/>
      <c r="F12" s="188"/>
      <c r="G12" s="188"/>
      <c r="H12" s="188"/>
      <c r="I12" s="194" t="s">
        <v>6</v>
      </c>
      <c r="J12" s="151"/>
      <c r="K12" s="1" t="s">
        <v>7</v>
      </c>
      <c r="L12" s="194" t="s">
        <v>8</v>
      </c>
      <c r="M12" s="151"/>
      <c r="N12" s="151"/>
      <c r="O12" s="193" t="s">
        <v>0</v>
      </c>
      <c r="P12" s="188"/>
      <c r="Q12" s="188"/>
      <c r="R12" s="188"/>
      <c r="S12" s="188"/>
      <c r="T12" s="188"/>
    </row>
    <row r="13" spans="1:20" ht="0" hidden="1" customHeight="1" x14ac:dyDescent="0.3"/>
    <row r="14" spans="1:20" ht="12.15" customHeight="1" x14ac:dyDescent="0.3"/>
    <row r="15" spans="1:20" ht="17.25" customHeight="1" x14ac:dyDescent="0.3">
      <c r="A15" s="179" t="s">
        <v>9</v>
      </c>
      <c r="B15" s="179" t="s">
        <v>10</v>
      </c>
      <c r="C15" s="179" t="s">
        <v>11</v>
      </c>
      <c r="D15" s="182"/>
      <c r="E15" s="179" t="s">
        <v>12</v>
      </c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67"/>
      <c r="Q15" s="179" t="s">
        <v>13</v>
      </c>
      <c r="R15" s="187"/>
      <c r="S15" s="182"/>
      <c r="T15" s="179" t="s">
        <v>14</v>
      </c>
    </row>
    <row r="16" spans="1:20" ht="20.399999999999999" customHeight="1" x14ac:dyDescent="0.3">
      <c r="A16" s="180"/>
      <c r="B16" s="180"/>
      <c r="C16" s="183"/>
      <c r="D16" s="184"/>
      <c r="E16" s="179" t="s">
        <v>15</v>
      </c>
      <c r="F16" s="182"/>
      <c r="G16" s="179" t="s">
        <v>16</v>
      </c>
      <c r="H16" s="137"/>
      <c r="I16" s="67"/>
      <c r="J16" s="195" t="s">
        <v>17</v>
      </c>
      <c r="K16" s="188"/>
      <c r="L16" s="188"/>
      <c r="M16" s="188"/>
      <c r="N16" s="188"/>
      <c r="O16" s="188"/>
      <c r="P16" s="188"/>
      <c r="Q16" s="183"/>
      <c r="R16" s="188"/>
      <c r="S16" s="184"/>
      <c r="T16" s="180"/>
    </row>
    <row r="17" spans="1:21" ht="16.2" customHeight="1" x14ac:dyDescent="0.3">
      <c r="A17" s="180"/>
      <c r="B17" s="180"/>
      <c r="C17" s="183"/>
      <c r="D17" s="184"/>
      <c r="E17" s="183"/>
      <c r="F17" s="184"/>
      <c r="G17" s="179" t="s">
        <v>18</v>
      </c>
      <c r="H17" s="196" t="s">
        <v>0</v>
      </c>
      <c r="I17" s="137"/>
      <c r="J17" s="197" t="s">
        <v>19</v>
      </c>
      <c r="K17" s="198"/>
      <c r="L17" s="198"/>
      <c r="M17" s="198"/>
      <c r="N17" s="198"/>
      <c r="O17" s="198"/>
      <c r="P17" s="199"/>
      <c r="Q17" s="183"/>
      <c r="R17" s="188"/>
      <c r="S17" s="184"/>
      <c r="T17" s="180"/>
    </row>
    <row r="18" spans="1:21" ht="17.100000000000001" customHeight="1" x14ac:dyDescent="0.3">
      <c r="A18" s="180"/>
      <c r="B18" s="180"/>
      <c r="C18" s="183"/>
      <c r="D18" s="184"/>
      <c r="E18" s="183"/>
      <c r="F18" s="184"/>
      <c r="G18" s="180"/>
      <c r="H18" s="179" t="s">
        <v>20</v>
      </c>
      <c r="I18" s="182"/>
      <c r="J18" s="179" t="s">
        <v>21</v>
      </c>
      <c r="K18" s="137"/>
      <c r="L18" s="137"/>
      <c r="M18" s="137"/>
      <c r="N18" s="137"/>
      <c r="O18" s="137"/>
      <c r="P18" s="67"/>
      <c r="Q18" s="183"/>
      <c r="R18" s="188"/>
      <c r="S18" s="184"/>
      <c r="T18" s="180"/>
    </row>
    <row r="19" spans="1:21" ht="49.95" customHeight="1" x14ac:dyDescent="0.3">
      <c r="A19" s="181"/>
      <c r="B19" s="181"/>
      <c r="C19" s="185"/>
      <c r="D19" s="186"/>
      <c r="E19" s="185"/>
      <c r="F19" s="186"/>
      <c r="G19" s="181"/>
      <c r="H19" s="185"/>
      <c r="I19" s="186"/>
      <c r="J19" s="179" t="s">
        <v>20</v>
      </c>
      <c r="K19" s="137"/>
      <c r="L19" s="67"/>
      <c r="M19" s="2" t="s">
        <v>22</v>
      </c>
      <c r="N19" s="179" t="s">
        <v>23</v>
      </c>
      <c r="O19" s="67"/>
      <c r="P19" s="2" t="s">
        <v>24</v>
      </c>
      <c r="Q19" s="185"/>
      <c r="R19" s="151"/>
      <c r="S19" s="186"/>
      <c r="T19" s="181"/>
    </row>
    <row r="20" spans="1:21" x14ac:dyDescent="0.3">
      <c r="A20" s="3" t="s">
        <v>25</v>
      </c>
      <c r="B20" s="3" t="s">
        <v>26</v>
      </c>
      <c r="C20" s="178" t="s">
        <v>27</v>
      </c>
      <c r="D20" s="67"/>
      <c r="E20" s="178" t="s">
        <v>28</v>
      </c>
      <c r="F20" s="67"/>
      <c r="G20" s="3" t="s">
        <v>29</v>
      </c>
      <c r="H20" s="178" t="s">
        <v>30</v>
      </c>
      <c r="I20" s="67"/>
      <c r="J20" s="178" t="s">
        <v>31</v>
      </c>
      <c r="K20" s="137"/>
      <c r="L20" s="67"/>
      <c r="M20" s="3" t="s">
        <v>32</v>
      </c>
      <c r="N20" s="178" t="s">
        <v>33</v>
      </c>
      <c r="O20" s="67"/>
      <c r="P20" s="3" t="s">
        <v>34</v>
      </c>
      <c r="Q20" s="178" t="s">
        <v>35</v>
      </c>
      <c r="R20" s="137"/>
      <c r="S20" s="67"/>
      <c r="T20" s="3" t="s">
        <v>36</v>
      </c>
    </row>
    <row r="21" spans="1:21" ht="39" customHeight="1" x14ac:dyDescent="0.3">
      <c r="A21" s="4" t="s">
        <v>37</v>
      </c>
      <c r="B21" s="4" t="s">
        <v>38</v>
      </c>
      <c r="C21" s="138" t="s">
        <v>39</v>
      </c>
      <c r="D21" s="67"/>
      <c r="E21" s="63">
        <v>2961343.02</v>
      </c>
      <c r="F21" s="64"/>
      <c r="G21" s="12">
        <v>2517141.56</v>
      </c>
      <c r="H21" s="63">
        <v>296134.3</v>
      </c>
      <c r="I21" s="64"/>
      <c r="J21" s="63">
        <v>0</v>
      </c>
      <c r="K21" s="65"/>
      <c r="L21" s="64"/>
      <c r="M21" s="12">
        <v>148067.16</v>
      </c>
      <c r="N21" s="66">
        <v>0</v>
      </c>
      <c r="O21" s="67"/>
      <c r="P21" s="5">
        <v>0</v>
      </c>
      <c r="Q21" s="136">
        <v>42794</v>
      </c>
      <c r="R21" s="137"/>
      <c r="S21" s="67"/>
      <c r="T21" s="6" t="s">
        <v>40</v>
      </c>
    </row>
    <row r="22" spans="1:21" ht="66" customHeight="1" x14ac:dyDescent="0.3">
      <c r="A22" s="4" t="s">
        <v>41</v>
      </c>
      <c r="B22" s="4" t="s">
        <v>38</v>
      </c>
      <c r="C22" s="138" t="s">
        <v>42</v>
      </c>
      <c r="D22" s="67"/>
      <c r="E22" s="63">
        <v>1043858.77</v>
      </c>
      <c r="F22" s="64"/>
      <c r="G22" s="12">
        <v>887279.94</v>
      </c>
      <c r="H22" s="63">
        <v>78289.41</v>
      </c>
      <c r="I22" s="64"/>
      <c r="J22" s="63">
        <v>0</v>
      </c>
      <c r="K22" s="65"/>
      <c r="L22" s="64"/>
      <c r="M22" s="12">
        <v>78289.42</v>
      </c>
      <c r="N22" s="66">
        <v>0</v>
      </c>
      <c r="O22" s="67"/>
      <c r="P22" s="5">
        <v>0</v>
      </c>
      <c r="Q22" s="136">
        <v>42794</v>
      </c>
      <c r="R22" s="137"/>
      <c r="S22" s="67"/>
      <c r="T22" s="6" t="s">
        <v>40</v>
      </c>
    </row>
    <row r="23" spans="1:21" ht="14.4" customHeight="1" x14ac:dyDescent="0.3">
      <c r="A23" s="48" t="s">
        <v>43</v>
      </c>
      <c r="B23" s="48" t="s">
        <v>38</v>
      </c>
      <c r="C23" s="118" t="s">
        <v>44</v>
      </c>
      <c r="D23" s="119"/>
      <c r="E23" s="97">
        <v>1953573.04</v>
      </c>
      <c r="F23" s="98"/>
      <c r="G23" s="107">
        <v>1660537.08</v>
      </c>
      <c r="H23" s="50">
        <v>146517.98000000001</v>
      </c>
      <c r="I23" s="52"/>
      <c r="J23" s="50">
        <v>0</v>
      </c>
      <c r="K23" s="51"/>
      <c r="L23" s="52"/>
      <c r="M23" s="107">
        <v>146517.98000000001</v>
      </c>
      <c r="N23" s="155">
        <v>0</v>
      </c>
      <c r="O23" s="156"/>
      <c r="P23" s="159">
        <v>0</v>
      </c>
      <c r="Q23" s="161">
        <v>43374</v>
      </c>
      <c r="R23" s="162"/>
      <c r="S23" s="163"/>
      <c r="T23" s="122" t="s">
        <v>45</v>
      </c>
    </row>
    <row r="24" spans="1:21" ht="43.8" customHeight="1" x14ac:dyDescent="0.3">
      <c r="A24" s="49"/>
      <c r="B24" s="49"/>
      <c r="C24" s="120"/>
      <c r="D24" s="121"/>
      <c r="E24" s="173"/>
      <c r="F24" s="174"/>
      <c r="G24" s="175"/>
      <c r="H24" s="53"/>
      <c r="I24" s="55"/>
      <c r="J24" s="53"/>
      <c r="K24" s="54"/>
      <c r="L24" s="55"/>
      <c r="M24" s="175"/>
      <c r="N24" s="157"/>
      <c r="O24" s="158"/>
      <c r="P24" s="160"/>
      <c r="Q24" s="164"/>
      <c r="R24" s="165"/>
      <c r="S24" s="166"/>
      <c r="T24" s="123"/>
      <c r="U24" s="8"/>
    </row>
    <row r="25" spans="1:21" ht="42" customHeight="1" x14ac:dyDescent="0.3">
      <c r="A25" s="4" t="s">
        <v>46</v>
      </c>
      <c r="B25" s="4" t="s">
        <v>47</v>
      </c>
      <c r="C25" s="138" t="s">
        <v>48</v>
      </c>
      <c r="D25" s="67"/>
      <c r="E25" s="66">
        <v>2047644.15</v>
      </c>
      <c r="F25" s="67"/>
      <c r="G25" s="5">
        <v>1683815.68</v>
      </c>
      <c r="H25" s="66">
        <v>99047.98</v>
      </c>
      <c r="I25" s="67"/>
      <c r="J25" s="66">
        <v>0</v>
      </c>
      <c r="K25" s="137"/>
      <c r="L25" s="67"/>
      <c r="M25" s="5">
        <v>264780.49</v>
      </c>
      <c r="N25" s="66">
        <v>0</v>
      </c>
      <c r="O25" s="67"/>
      <c r="P25" s="5">
        <v>0</v>
      </c>
      <c r="Q25" s="136">
        <v>42948</v>
      </c>
      <c r="R25" s="137"/>
      <c r="S25" s="67"/>
      <c r="T25" s="6" t="s">
        <v>45</v>
      </c>
    </row>
    <row r="26" spans="1:21" ht="40.799999999999997" customHeight="1" x14ac:dyDescent="0.3">
      <c r="A26" s="4" t="s">
        <v>49</v>
      </c>
      <c r="B26" s="4" t="s">
        <v>47</v>
      </c>
      <c r="C26" s="138" t="s">
        <v>50</v>
      </c>
      <c r="D26" s="67"/>
      <c r="E26" s="66">
        <v>688457.74</v>
      </c>
      <c r="F26" s="67"/>
      <c r="G26" s="5">
        <v>567839.71</v>
      </c>
      <c r="H26" s="66">
        <v>50104.09</v>
      </c>
      <c r="I26" s="67"/>
      <c r="J26" s="66">
        <v>0</v>
      </c>
      <c r="K26" s="137"/>
      <c r="L26" s="67"/>
      <c r="M26" s="5">
        <v>70513.94</v>
      </c>
      <c r="N26" s="66">
        <v>0</v>
      </c>
      <c r="O26" s="67"/>
      <c r="P26" s="5">
        <v>0</v>
      </c>
      <c r="Q26" s="136">
        <v>43434</v>
      </c>
      <c r="R26" s="137"/>
      <c r="S26" s="67"/>
      <c r="T26" s="6" t="s">
        <v>45</v>
      </c>
    </row>
    <row r="27" spans="1:21" ht="45.6" customHeight="1" x14ac:dyDescent="0.3">
      <c r="A27" s="4" t="s">
        <v>51</v>
      </c>
      <c r="B27" s="4" t="s">
        <v>47</v>
      </c>
      <c r="C27" s="138" t="s">
        <v>52</v>
      </c>
      <c r="D27" s="67"/>
      <c r="E27" s="66">
        <v>201749.68</v>
      </c>
      <c r="F27" s="67"/>
      <c r="G27" s="5">
        <v>168617.52</v>
      </c>
      <c r="H27" s="66">
        <v>9918.68</v>
      </c>
      <c r="I27" s="67"/>
      <c r="J27" s="66">
        <v>0</v>
      </c>
      <c r="K27" s="137"/>
      <c r="L27" s="67"/>
      <c r="M27" s="5">
        <v>23213.48</v>
      </c>
      <c r="N27" s="66">
        <v>0</v>
      </c>
      <c r="O27" s="67"/>
      <c r="P27" s="5">
        <v>0</v>
      </c>
      <c r="Q27" s="136">
        <v>43259</v>
      </c>
      <c r="R27" s="137"/>
      <c r="S27" s="67"/>
      <c r="T27" s="6" t="s">
        <v>45</v>
      </c>
    </row>
    <row r="28" spans="1:21" ht="44.4" customHeight="1" x14ac:dyDescent="0.3">
      <c r="A28" s="4" t="s">
        <v>53</v>
      </c>
      <c r="B28" s="4" t="s">
        <v>47</v>
      </c>
      <c r="C28" s="138" t="s">
        <v>54</v>
      </c>
      <c r="D28" s="67"/>
      <c r="E28" s="176">
        <v>93037.72</v>
      </c>
      <c r="F28" s="177"/>
      <c r="G28" s="13">
        <v>79082.06</v>
      </c>
      <c r="H28" s="176">
        <v>9303.77</v>
      </c>
      <c r="I28" s="177"/>
      <c r="J28" s="66">
        <v>0</v>
      </c>
      <c r="K28" s="137"/>
      <c r="L28" s="67"/>
      <c r="M28" s="5">
        <v>4651.8900000000003</v>
      </c>
      <c r="N28" s="66">
        <v>0</v>
      </c>
      <c r="O28" s="67"/>
      <c r="P28" s="5">
        <v>0</v>
      </c>
      <c r="Q28" s="136">
        <v>43294</v>
      </c>
      <c r="R28" s="137"/>
      <c r="S28" s="67"/>
      <c r="T28" s="6" t="s">
        <v>45</v>
      </c>
    </row>
    <row r="29" spans="1:21" ht="16.8" customHeight="1" x14ac:dyDescent="0.3">
      <c r="A29" s="48" t="s">
        <v>55</v>
      </c>
      <c r="B29" s="48" t="s">
        <v>56</v>
      </c>
      <c r="C29" s="118" t="s">
        <v>57</v>
      </c>
      <c r="D29" s="119"/>
      <c r="E29" s="97">
        <v>1479381.65</v>
      </c>
      <c r="F29" s="98"/>
      <c r="G29" s="107">
        <v>1257474.3999999999</v>
      </c>
      <c r="H29" s="50">
        <v>110953.62</v>
      </c>
      <c r="I29" s="52"/>
      <c r="J29" s="50">
        <v>0</v>
      </c>
      <c r="K29" s="51"/>
      <c r="L29" s="52"/>
      <c r="M29" s="107">
        <v>110953.63</v>
      </c>
      <c r="N29" s="50">
        <v>0</v>
      </c>
      <c r="O29" s="52"/>
      <c r="P29" s="72">
        <v>0</v>
      </c>
      <c r="Q29" s="130">
        <v>43722</v>
      </c>
      <c r="R29" s="131"/>
      <c r="S29" s="132"/>
      <c r="T29" s="16" t="s">
        <v>45</v>
      </c>
    </row>
    <row r="30" spans="1:21" ht="46.8" customHeight="1" x14ac:dyDescent="0.3">
      <c r="A30" s="49"/>
      <c r="B30" s="49"/>
      <c r="C30" s="120"/>
      <c r="D30" s="121"/>
      <c r="E30" s="173"/>
      <c r="F30" s="174"/>
      <c r="G30" s="175"/>
      <c r="H30" s="53"/>
      <c r="I30" s="55"/>
      <c r="J30" s="53"/>
      <c r="K30" s="54"/>
      <c r="L30" s="55"/>
      <c r="M30" s="175"/>
      <c r="N30" s="53"/>
      <c r="O30" s="55"/>
      <c r="P30" s="73"/>
      <c r="Q30" s="133"/>
      <c r="R30" s="134"/>
      <c r="S30" s="135"/>
      <c r="T30" s="17"/>
      <c r="U30" s="9"/>
    </row>
    <row r="31" spans="1:21" ht="66.599999999999994" customHeight="1" x14ac:dyDescent="0.3">
      <c r="A31" s="4" t="s">
        <v>58</v>
      </c>
      <c r="B31" s="4" t="s">
        <v>56</v>
      </c>
      <c r="C31" s="138" t="s">
        <v>59</v>
      </c>
      <c r="D31" s="67"/>
      <c r="E31" s="66">
        <v>1687245.9</v>
      </c>
      <c r="F31" s="67"/>
      <c r="G31" s="5">
        <v>1224772.0900000001</v>
      </c>
      <c r="H31" s="66">
        <v>108068.13</v>
      </c>
      <c r="I31" s="67"/>
      <c r="J31" s="66">
        <v>0</v>
      </c>
      <c r="K31" s="137"/>
      <c r="L31" s="67"/>
      <c r="M31" s="5">
        <v>354405.68</v>
      </c>
      <c r="N31" s="66">
        <v>0</v>
      </c>
      <c r="O31" s="67"/>
      <c r="P31" s="5">
        <v>0</v>
      </c>
      <c r="Q31" s="136">
        <v>43616</v>
      </c>
      <c r="R31" s="137"/>
      <c r="S31" s="67"/>
      <c r="T31" s="6" t="s">
        <v>45</v>
      </c>
    </row>
    <row r="32" spans="1:21" ht="49.2" customHeight="1" x14ac:dyDescent="0.3">
      <c r="A32" s="4" t="s">
        <v>60</v>
      </c>
      <c r="B32" s="4" t="s">
        <v>56</v>
      </c>
      <c r="C32" s="138" t="s">
        <v>61</v>
      </c>
      <c r="D32" s="67"/>
      <c r="E32" s="66">
        <v>1491748.49</v>
      </c>
      <c r="F32" s="67"/>
      <c r="G32" s="5">
        <v>1267986.23</v>
      </c>
      <c r="H32" s="66">
        <v>111881.13</v>
      </c>
      <c r="I32" s="67"/>
      <c r="J32" s="66">
        <v>0</v>
      </c>
      <c r="K32" s="137"/>
      <c r="L32" s="67"/>
      <c r="M32" s="5">
        <v>111881.13</v>
      </c>
      <c r="N32" s="66">
        <v>0</v>
      </c>
      <c r="O32" s="67"/>
      <c r="P32" s="5">
        <v>0</v>
      </c>
      <c r="Q32" s="136">
        <v>42766</v>
      </c>
      <c r="R32" s="137"/>
      <c r="S32" s="67"/>
      <c r="T32" s="6" t="s">
        <v>62</v>
      </c>
    </row>
    <row r="33" spans="1:21" ht="70.8" customHeight="1" x14ac:dyDescent="0.3">
      <c r="A33" s="4" t="s">
        <v>63</v>
      </c>
      <c r="B33" s="4" t="s">
        <v>56</v>
      </c>
      <c r="C33" s="138" t="s">
        <v>64</v>
      </c>
      <c r="D33" s="67"/>
      <c r="E33" s="66">
        <v>735205.25</v>
      </c>
      <c r="F33" s="67"/>
      <c r="G33" s="5">
        <v>624924.44999999995</v>
      </c>
      <c r="H33" s="66">
        <v>55140.4</v>
      </c>
      <c r="I33" s="67"/>
      <c r="J33" s="66">
        <v>0</v>
      </c>
      <c r="K33" s="137"/>
      <c r="L33" s="67"/>
      <c r="M33" s="5">
        <v>55140.4</v>
      </c>
      <c r="N33" s="66">
        <v>0</v>
      </c>
      <c r="O33" s="67"/>
      <c r="P33" s="5">
        <v>0</v>
      </c>
      <c r="Q33" s="136">
        <v>42766</v>
      </c>
      <c r="R33" s="137"/>
      <c r="S33" s="67"/>
      <c r="T33" s="6" t="s">
        <v>65</v>
      </c>
    </row>
    <row r="34" spans="1:21" ht="16.2" customHeight="1" x14ac:dyDescent="0.3">
      <c r="A34" s="48" t="s">
        <v>66</v>
      </c>
      <c r="B34" s="122" t="s">
        <v>68</v>
      </c>
      <c r="C34" s="118" t="s">
        <v>69</v>
      </c>
      <c r="D34" s="119"/>
      <c r="E34" s="139">
        <v>3783177.84</v>
      </c>
      <c r="F34" s="140"/>
      <c r="G34" s="143">
        <v>3056084.38</v>
      </c>
      <c r="H34" s="145">
        <v>269654.5</v>
      </c>
      <c r="I34" s="146"/>
      <c r="J34" s="124">
        <v>0</v>
      </c>
      <c r="K34" s="125"/>
      <c r="L34" s="126"/>
      <c r="M34" s="149">
        <v>457438.96</v>
      </c>
      <c r="N34" s="56">
        <v>0</v>
      </c>
      <c r="O34" s="57"/>
      <c r="P34" s="72">
        <v>0</v>
      </c>
      <c r="Q34" s="130">
        <v>43496</v>
      </c>
      <c r="R34" s="131"/>
      <c r="S34" s="132"/>
      <c r="T34" s="16" t="s">
        <v>45</v>
      </c>
    </row>
    <row r="35" spans="1:21" ht="55.2" customHeight="1" x14ac:dyDescent="0.3">
      <c r="A35" s="49"/>
      <c r="B35" s="123"/>
      <c r="C35" s="120"/>
      <c r="D35" s="121"/>
      <c r="E35" s="141"/>
      <c r="F35" s="142"/>
      <c r="G35" s="144"/>
      <c r="H35" s="147"/>
      <c r="I35" s="148"/>
      <c r="J35" s="127"/>
      <c r="K35" s="128"/>
      <c r="L35" s="129"/>
      <c r="M35" s="150"/>
      <c r="N35" s="58"/>
      <c r="O35" s="59"/>
      <c r="P35" s="73"/>
      <c r="Q35" s="133"/>
      <c r="R35" s="134"/>
      <c r="S35" s="135"/>
      <c r="T35" s="17"/>
      <c r="U35" s="9"/>
    </row>
    <row r="36" spans="1:21" ht="15.6" customHeight="1" x14ac:dyDescent="0.3">
      <c r="A36" s="48" t="s">
        <v>67</v>
      </c>
      <c r="B36" s="46" t="s">
        <v>68</v>
      </c>
      <c r="C36" s="68" t="s">
        <v>71</v>
      </c>
      <c r="D36" s="69"/>
      <c r="E36" s="97">
        <v>336459.47</v>
      </c>
      <c r="F36" s="98"/>
      <c r="G36" s="107">
        <v>271183.84999999998</v>
      </c>
      <c r="H36" s="50">
        <v>7976</v>
      </c>
      <c r="I36" s="52"/>
      <c r="J36" s="50">
        <v>0</v>
      </c>
      <c r="K36" s="51"/>
      <c r="L36" s="52"/>
      <c r="M36" s="107">
        <v>57299.62</v>
      </c>
      <c r="N36" s="56">
        <v>0</v>
      </c>
      <c r="O36" s="57"/>
      <c r="P36" s="72">
        <v>0</v>
      </c>
      <c r="Q36" s="130">
        <v>43951</v>
      </c>
      <c r="R36" s="131"/>
      <c r="S36" s="132"/>
      <c r="T36" s="16" t="s">
        <v>45</v>
      </c>
      <c r="U36" s="7"/>
    </row>
    <row r="37" spans="1:21" ht="31.8" customHeight="1" x14ac:dyDescent="0.3">
      <c r="A37" s="49"/>
      <c r="B37" s="47"/>
      <c r="C37" s="70"/>
      <c r="D37" s="71"/>
      <c r="E37" s="173"/>
      <c r="F37" s="174"/>
      <c r="G37" s="175"/>
      <c r="H37" s="53"/>
      <c r="I37" s="55"/>
      <c r="J37" s="53"/>
      <c r="K37" s="54"/>
      <c r="L37" s="55"/>
      <c r="M37" s="175"/>
      <c r="N37" s="58"/>
      <c r="O37" s="59"/>
      <c r="P37" s="73"/>
      <c r="Q37" s="133"/>
      <c r="R37" s="134"/>
      <c r="S37" s="135"/>
      <c r="T37" s="17"/>
      <c r="U37" s="9"/>
    </row>
    <row r="38" spans="1:21" ht="40.799999999999997" customHeight="1" x14ac:dyDescent="0.3">
      <c r="A38" s="4" t="s">
        <v>70</v>
      </c>
      <c r="B38" s="14" t="s">
        <v>68</v>
      </c>
      <c r="C38" s="61" t="s">
        <v>73</v>
      </c>
      <c r="D38" s="62"/>
      <c r="E38" s="63">
        <v>336287.94</v>
      </c>
      <c r="F38" s="64"/>
      <c r="G38" s="12">
        <v>285844.74</v>
      </c>
      <c r="H38" s="63">
        <v>42035.99</v>
      </c>
      <c r="I38" s="64"/>
      <c r="J38" s="63">
        <v>0</v>
      </c>
      <c r="K38" s="65"/>
      <c r="L38" s="64"/>
      <c r="M38" s="12">
        <v>8407.2099999999991</v>
      </c>
      <c r="N38" s="66">
        <v>0</v>
      </c>
      <c r="O38" s="67"/>
      <c r="P38" s="5">
        <v>0</v>
      </c>
      <c r="Q38" s="136">
        <v>42643</v>
      </c>
      <c r="R38" s="137"/>
      <c r="S38" s="67"/>
      <c r="T38" s="6" t="s">
        <v>74</v>
      </c>
    </row>
    <row r="39" spans="1:21" ht="46.2" customHeight="1" x14ac:dyDescent="0.3">
      <c r="A39" s="4" t="s">
        <v>72</v>
      </c>
      <c r="B39" s="14" t="s">
        <v>68</v>
      </c>
      <c r="C39" s="61" t="s">
        <v>76</v>
      </c>
      <c r="D39" s="62"/>
      <c r="E39" s="63">
        <v>384463.5</v>
      </c>
      <c r="F39" s="64"/>
      <c r="G39" s="12">
        <v>326793.96999999997</v>
      </c>
      <c r="H39" s="63">
        <v>28834.76</v>
      </c>
      <c r="I39" s="64"/>
      <c r="J39" s="63">
        <v>0</v>
      </c>
      <c r="K39" s="65"/>
      <c r="L39" s="64"/>
      <c r="M39" s="12">
        <v>28834.77</v>
      </c>
      <c r="N39" s="66">
        <v>0</v>
      </c>
      <c r="O39" s="67"/>
      <c r="P39" s="5">
        <v>0</v>
      </c>
      <c r="Q39" s="136">
        <v>43159</v>
      </c>
      <c r="R39" s="137"/>
      <c r="S39" s="67"/>
      <c r="T39" s="6" t="s">
        <v>45</v>
      </c>
    </row>
    <row r="40" spans="1:21" ht="15.6" customHeight="1" x14ac:dyDescent="0.3">
      <c r="A40" s="48" t="s">
        <v>75</v>
      </c>
      <c r="B40" s="46" t="s">
        <v>68</v>
      </c>
      <c r="C40" s="68" t="s">
        <v>78</v>
      </c>
      <c r="D40" s="69"/>
      <c r="E40" s="97">
        <v>2178308.4</v>
      </c>
      <c r="F40" s="98"/>
      <c r="G40" s="101">
        <v>1646967.36</v>
      </c>
      <c r="H40" s="103">
        <v>145320.65</v>
      </c>
      <c r="I40" s="104"/>
      <c r="J40" s="50">
        <v>0</v>
      </c>
      <c r="K40" s="51"/>
      <c r="L40" s="52"/>
      <c r="M40" s="107">
        <v>386020.39</v>
      </c>
      <c r="N40" s="56">
        <v>0</v>
      </c>
      <c r="O40" s="57"/>
      <c r="P40" s="72">
        <v>0</v>
      </c>
      <c r="Q40" s="130">
        <v>43282</v>
      </c>
      <c r="R40" s="131"/>
      <c r="S40" s="132"/>
      <c r="T40" s="16" t="s">
        <v>45</v>
      </c>
    </row>
    <row r="41" spans="1:21" ht="55.2" customHeight="1" x14ac:dyDescent="0.3">
      <c r="A41" s="91"/>
      <c r="B41" s="90"/>
      <c r="C41" s="167"/>
      <c r="D41" s="168"/>
      <c r="E41" s="99"/>
      <c r="F41" s="100"/>
      <c r="G41" s="102"/>
      <c r="H41" s="105"/>
      <c r="I41" s="106"/>
      <c r="J41" s="92"/>
      <c r="K41" s="93"/>
      <c r="L41" s="94"/>
      <c r="M41" s="108"/>
      <c r="N41" s="95"/>
      <c r="O41" s="96"/>
      <c r="P41" s="169"/>
      <c r="Q41" s="170"/>
      <c r="R41" s="171"/>
      <c r="S41" s="172"/>
      <c r="T41" s="60"/>
      <c r="U41" s="10"/>
    </row>
    <row r="42" spans="1:21" ht="12.6" customHeight="1" x14ac:dyDescent="0.3">
      <c r="A42" s="22" t="s">
        <v>77</v>
      </c>
      <c r="B42" s="22" t="s">
        <v>68</v>
      </c>
      <c r="C42" s="18" t="s">
        <v>79</v>
      </c>
      <c r="D42" s="19"/>
      <c r="E42" s="24">
        <v>6574951.7300000004</v>
      </c>
      <c r="F42" s="26"/>
      <c r="G42" s="44">
        <v>5588708.96</v>
      </c>
      <c r="H42" s="24">
        <v>493121.39</v>
      </c>
      <c r="I42" s="26"/>
      <c r="J42" s="24">
        <v>0</v>
      </c>
      <c r="K42" s="25"/>
      <c r="L42" s="26"/>
      <c r="M42" s="44">
        <v>493121.38</v>
      </c>
      <c r="N42" s="30">
        <v>0</v>
      </c>
      <c r="O42" s="31"/>
      <c r="P42" s="34">
        <v>0</v>
      </c>
      <c r="Q42" s="36">
        <v>43496</v>
      </c>
      <c r="R42" s="37"/>
      <c r="S42" s="38"/>
      <c r="T42" s="42" t="s">
        <v>80</v>
      </c>
    </row>
    <row r="43" spans="1:21" ht="61.8" customHeight="1" x14ac:dyDescent="0.3">
      <c r="A43" s="23"/>
      <c r="B43" s="23"/>
      <c r="C43" s="20"/>
      <c r="D43" s="21"/>
      <c r="E43" s="27"/>
      <c r="F43" s="29"/>
      <c r="G43" s="45"/>
      <c r="H43" s="27"/>
      <c r="I43" s="29"/>
      <c r="J43" s="27"/>
      <c r="K43" s="28"/>
      <c r="L43" s="29"/>
      <c r="M43" s="45"/>
      <c r="N43" s="32"/>
      <c r="O43" s="33"/>
      <c r="P43" s="35"/>
      <c r="Q43" s="39"/>
      <c r="R43" s="40"/>
      <c r="S43" s="41"/>
      <c r="T43" s="43"/>
      <c r="U43" s="10"/>
    </row>
    <row r="44" spans="1:21" ht="14.4" customHeight="1" x14ac:dyDescent="0.3">
      <c r="A44" s="74" t="s">
        <v>81</v>
      </c>
      <c r="B44" s="75"/>
      <c r="C44" s="75"/>
      <c r="D44" s="75"/>
      <c r="E44" s="76"/>
      <c r="F44" s="116">
        <f>SUM(E21:F43)</f>
        <v>27976894.289999999</v>
      </c>
      <c r="G44" s="109">
        <f>SUM(G21:G43)</f>
        <v>23115053.98</v>
      </c>
      <c r="H44" s="111">
        <f>SUM(H21:I43)</f>
        <v>2062302.7799999998</v>
      </c>
      <c r="I44" s="112"/>
      <c r="J44" s="80">
        <v>0</v>
      </c>
      <c r="K44" s="80"/>
      <c r="L44" s="80"/>
      <c r="M44" s="115">
        <f>SUM(M21:M43)</f>
        <v>2799537.53</v>
      </c>
      <c r="N44" s="80">
        <v>0</v>
      </c>
      <c r="O44" s="80"/>
      <c r="P44" s="82">
        <v>0</v>
      </c>
      <c r="Q44" s="84" t="s">
        <v>0</v>
      </c>
      <c r="R44" s="85"/>
      <c r="S44" s="85"/>
      <c r="T44" s="86"/>
    </row>
    <row r="45" spans="1:21" x14ac:dyDescent="0.3">
      <c r="A45" s="77"/>
      <c r="B45" s="78"/>
      <c r="C45" s="78"/>
      <c r="D45" s="78"/>
      <c r="E45" s="79"/>
      <c r="F45" s="117"/>
      <c r="G45" s="110"/>
      <c r="H45" s="113"/>
      <c r="I45" s="114"/>
      <c r="J45" s="81"/>
      <c r="K45" s="81"/>
      <c r="L45" s="81"/>
      <c r="M45" s="80"/>
      <c r="N45" s="81"/>
      <c r="O45" s="81"/>
      <c r="P45" s="83"/>
      <c r="Q45" s="87"/>
      <c r="R45" s="88"/>
      <c r="S45" s="88"/>
      <c r="T45" s="89"/>
    </row>
    <row r="46" spans="1:21" ht="16.8" customHeight="1" x14ac:dyDescent="0.3">
      <c r="A46" s="17" t="s">
        <v>82</v>
      </c>
      <c r="B46" s="151"/>
      <c r="C46" s="151"/>
      <c r="D46" s="151"/>
      <c r="E46" s="151"/>
      <c r="F46" s="67"/>
      <c r="G46" s="152">
        <v>23118749.359999999</v>
      </c>
      <c r="H46" s="151"/>
      <c r="I46" s="151"/>
      <c r="J46" s="151"/>
      <c r="K46" s="151"/>
      <c r="L46" s="151"/>
      <c r="M46" s="151"/>
      <c r="N46" s="151"/>
      <c r="O46" s="151"/>
      <c r="P46" s="151"/>
      <c r="Q46" s="137"/>
      <c r="R46" s="137"/>
      <c r="S46" s="137"/>
      <c r="T46" s="67"/>
    </row>
    <row r="47" spans="1:21" ht="33.6" customHeight="1" x14ac:dyDescent="0.3">
      <c r="F47" s="11"/>
      <c r="G47" s="7"/>
      <c r="I47" s="15"/>
    </row>
    <row r="48" spans="1:21" ht="0" hidden="1" customHeight="1" x14ac:dyDescent="0.3"/>
    <row r="49" spans="6:6" ht="36.6" customHeight="1" x14ac:dyDescent="0.3">
      <c r="F49" s="7"/>
    </row>
  </sheetData>
  <mergeCells count="192">
    <mergeCell ref="A5:T5"/>
    <mergeCell ref="A6:T6"/>
    <mergeCell ref="A7:C7"/>
    <mergeCell ref="D7:R7"/>
    <mergeCell ref="S7:T7"/>
    <mergeCell ref="A2:Q2"/>
    <mergeCell ref="R2:T2"/>
    <mergeCell ref="A3:Q3"/>
    <mergeCell ref="R3:T3"/>
    <mergeCell ref="A4:C4"/>
    <mergeCell ref="D4:R4"/>
    <mergeCell ref="S4:T4"/>
    <mergeCell ref="A8:T8"/>
    <mergeCell ref="A9:T9"/>
    <mergeCell ref="A10:T10"/>
    <mergeCell ref="A11:T11"/>
    <mergeCell ref="A12:H12"/>
    <mergeCell ref="I12:J12"/>
    <mergeCell ref="L12:N12"/>
    <mergeCell ref="O12:T12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A15:A19"/>
    <mergeCell ref="B15:B19"/>
    <mergeCell ref="C15:D19"/>
    <mergeCell ref="E15:P15"/>
    <mergeCell ref="Q15:S19"/>
    <mergeCell ref="Q22:S22"/>
    <mergeCell ref="C22:D22"/>
    <mergeCell ref="E22:F22"/>
    <mergeCell ref="H22:I22"/>
    <mergeCell ref="J22:L22"/>
    <mergeCell ref="N22:O22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Q25:S25"/>
    <mergeCell ref="C26:D26"/>
    <mergeCell ref="E26:F26"/>
    <mergeCell ref="H26:I26"/>
    <mergeCell ref="J26:L26"/>
    <mergeCell ref="N26:O26"/>
    <mergeCell ref="Q26:S26"/>
    <mergeCell ref="C25:D25"/>
    <mergeCell ref="E25:F25"/>
    <mergeCell ref="H25:I25"/>
    <mergeCell ref="J25:L25"/>
    <mergeCell ref="N25:O25"/>
    <mergeCell ref="E23:F24"/>
    <mergeCell ref="G23:G24"/>
    <mergeCell ref="H23:I24"/>
    <mergeCell ref="M23:M24"/>
    <mergeCell ref="C28:D28"/>
    <mergeCell ref="E28:F28"/>
    <mergeCell ref="H28:I28"/>
    <mergeCell ref="J28:L28"/>
    <mergeCell ref="N28:O28"/>
    <mergeCell ref="Q28:S28"/>
    <mergeCell ref="C27:D27"/>
    <mergeCell ref="E27:F27"/>
    <mergeCell ref="H27:I27"/>
    <mergeCell ref="J27:L27"/>
    <mergeCell ref="N27:O27"/>
    <mergeCell ref="J29:L30"/>
    <mergeCell ref="Q29:S30"/>
    <mergeCell ref="N29:O30"/>
    <mergeCell ref="P29:P30"/>
    <mergeCell ref="E29:F30"/>
    <mergeCell ref="G29:G30"/>
    <mergeCell ref="H29:I30"/>
    <mergeCell ref="M29:M30"/>
    <mergeCell ref="Q27:S27"/>
    <mergeCell ref="G36:G37"/>
    <mergeCell ref="H36:I37"/>
    <mergeCell ref="M36:M37"/>
    <mergeCell ref="E33:F33"/>
    <mergeCell ref="H33:I33"/>
    <mergeCell ref="J33:L33"/>
    <mergeCell ref="N33:O33"/>
    <mergeCell ref="Q33:S33"/>
    <mergeCell ref="N31:O31"/>
    <mergeCell ref="Q31:S31"/>
    <mergeCell ref="A46:F46"/>
    <mergeCell ref="G46:T46"/>
    <mergeCell ref="R1:T1"/>
    <mergeCell ref="B23:B24"/>
    <mergeCell ref="A23:A24"/>
    <mergeCell ref="C23:D24"/>
    <mergeCell ref="J23:L24"/>
    <mergeCell ref="N23:O24"/>
    <mergeCell ref="P23:P24"/>
    <mergeCell ref="Q23:S24"/>
    <mergeCell ref="T23:T24"/>
    <mergeCell ref="C29:D30"/>
    <mergeCell ref="B29:B30"/>
    <mergeCell ref="A29:A30"/>
    <mergeCell ref="Q39:S39"/>
    <mergeCell ref="C40:D41"/>
    <mergeCell ref="P40:P41"/>
    <mergeCell ref="Q40:S41"/>
    <mergeCell ref="C38:D38"/>
    <mergeCell ref="E38:F38"/>
    <mergeCell ref="H38:I38"/>
    <mergeCell ref="J38:L38"/>
    <mergeCell ref="N38:O38"/>
    <mergeCell ref="Q38:S38"/>
    <mergeCell ref="T29:T30"/>
    <mergeCell ref="C34:D35"/>
    <mergeCell ref="B34:B35"/>
    <mergeCell ref="A34:A35"/>
    <mergeCell ref="J34:L35"/>
    <mergeCell ref="N34:O35"/>
    <mergeCell ref="P34:P35"/>
    <mergeCell ref="Q34:S35"/>
    <mergeCell ref="T34:T35"/>
    <mergeCell ref="Q32:S32"/>
    <mergeCell ref="C33:D33"/>
    <mergeCell ref="C32:D32"/>
    <mergeCell ref="E32:F32"/>
    <mergeCell ref="H32:I32"/>
    <mergeCell ref="J32:L32"/>
    <mergeCell ref="N32:O32"/>
    <mergeCell ref="C31:D31"/>
    <mergeCell ref="E31:F31"/>
    <mergeCell ref="H31:I31"/>
    <mergeCell ref="J31:L31"/>
    <mergeCell ref="E34:F35"/>
    <mergeCell ref="G34:G35"/>
    <mergeCell ref="H34:I35"/>
    <mergeCell ref="M34:M35"/>
    <mergeCell ref="A44:E45"/>
    <mergeCell ref="J44:L45"/>
    <mergeCell ref="N44:O45"/>
    <mergeCell ref="P44:P45"/>
    <mergeCell ref="Q44:T45"/>
    <mergeCell ref="B40:B41"/>
    <mergeCell ref="A40:A41"/>
    <mergeCell ref="J40:L41"/>
    <mergeCell ref="N40:O41"/>
    <mergeCell ref="E40:F41"/>
    <mergeCell ref="G40:G41"/>
    <mergeCell ref="H40:I41"/>
    <mergeCell ref="M40:M41"/>
    <mergeCell ref="G42:G43"/>
    <mergeCell ref="H42:I43"/>
    <mergeCell ref="G44:G45"/>
    <mergeCell ref="H44:I45"/>
    <mergeCell ref="M44:M45"/>
    <mergeCell ref="F44:F45"/>
    <mergeCell ref="E42:F43"/>
    <mergeCell ref="T36:T37"/>
    <mergeCell ref="C42:D43"/>
    <mergeCell ref="B42:B43"/>
    <mergeCell ref="A42:A43"/>
    <mergeCell ref="J42:L43"/>
    <mergeCell ref="N42:O43"/>
    <mergeCell ref="P42:P43"/>
    <mergeCell ref="Q42:S43"/>
    <mergeCell ref="T42:T43"/>
    <mergeCell ref="M42:M43"/>
    <mergeCell ref="B36:B37"/>
    <mergeCell ref="A36:A37"/>
    <mergeCell ref="J36:L37"/>
    <mergeCell ref="N36:O37"/>
    <mergeCell ref="T40:T41"/>
    <mergeCell ref="C39:D39"/>
    <mergeCell ref="E39:F39"/>
    <mergeCell ref="H39:I39"/>
    <mergeCell ref="J39:L39"/>
    <mergeCell ref="N39:O39"/>
    <mergeCell ref="C36:D37"/>
    <mergeCell ref="P36:P37"/>
    <mergeCell ref="Q36:S37"/>
    <mergeCell ref="E36:F37"/>
  </mergeCells>
  <pageMargins left="0.39370078740157499" right="0.39370078740157499" top="0.39370078740157499" bottom="0.85177795275590595" header="0.39370078740157499" footer="0.39370078740157499"/>
  <pageSetup paperSize="9" scale="71" fitToHeight="0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Edita Pociūtė</cp:lastModifiedBy>
  <cp:lastPrinted>2023-11-24T09:47:01Z</cp:lastPrinted>
  <dcterms:created xsi:type="dcterms:W3CDTF">2023-11-20T12:08:21Z</dcterms:created>
  <dcterms:modified xsi:type="dcterms:W3CDTF">2023-11-29T12:57:39Z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