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xr:revisionPtr revIDLastSave="0" documentId="13_ncr:1_{98576583-FA80-492B-8F27-C1CA43660E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M34" i="1"/>
  <c r="G34" i="1"/>
  <c r="F34" i="1" l="1"/>
</calcChain>
</file>

<file path=xl/sharedStrings.xml><?xml version="1.0" encoding="utf-8"?>
<sst xmlns="http://schemas.openxmlformats.org/spreadsheetml/2006/main" count="102" uniqueCount="72">
  <si>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</si>
  <si>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</si>
  <si>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</si>
  <si>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</si>
  <si>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</si>
  <si>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ŠIAULIŲ REGIONO PROJEKTŲ SĄRAŠAS</t>
    </r>
  </si>
  <si>
    <t>2016-06-28</t>
  </si>
  <si>
    <t>Nr.</t>
  </si>
  <si>
    <t>05.3.2-APVA-R-014-61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</si>
  <si>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</si>
  <si>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</si>
  <si>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</si>
  <si>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</si>
  <si>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</si>
  <si>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</si>
  <si>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</si>
  <si>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</si>
  <si>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</si>
  <si>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</si>
  <si>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</si>
  <si>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</si>
  <si>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</si>
  <si>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</si>
  <si>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</si>
  <si>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</si>
  <si>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</si>
  <si>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</si>
  <si>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</si>
  <si>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</si>
  <si>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</si>
  <si>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</si>
  <si>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</si>
  <si>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</si>
  <si>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</si>
  <si>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</si>
  <si>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</si>
  <si>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</si>
  <si>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</si>
  <si>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 „Akmenės vandenys“</t>
  </si>
  <si>
    <t>Vandens gerinimo įrenginių nauja statyba (rekonstrukcija) Akmenės rajone</t>
  </si>
  <si>
    <t>2.</t>
  </si>
  <si>
    <t>Geriamojo vandens tiekimo ir nuotekų tvarkymo plėtra Akmenės rajone</t>
  </si>
  <si>
    <t>3.</t>
  </si>
  <si>
    <t>UAB „Joniškio vandenys“</t>
  </si>
  <si>
    <t>Vandens tiekimo ir nuotekų tvarkymo infrastruktūros plėtra ir rekonstravimas Joniškio rajono savivaldybėje (II etapas)</t>
  </si>
  <si>
    <t>4.</t>
  </si>
  <si>
    <t>Vandens tiekimo ir nuotekų tvarkymo infrastruktūros rekonstrukcija ir plėtra Joniškio rajone</t>
  </si>
  <si>
    <t>5.</t>
  </si>
  <si>
    <t>UAB „Kelmės vanduo“</t>
  </si>
  <si>
    <t>Kelmės r. gyvenviečių vandentvarkos ir aplinkosaugos infrastruktūros modernizavimas ir plėtra</t>
  </si>
  <si>
    <t>6.</t>
  </si>
  <si>
    <t>Vandentiekio ir nuotekų tinklų plėtra bei inventorizavimas Kelmės rajone</t>
  </si>
  <si>
    <t>7.</t>
  </si>
  <si>
    <t>UAB „Kuršėnų vandenys“</t>
  </si>
  <si>
    <t>Šiaulių rajono gyvenviečių ir Kuršėnų miesto vandentiekio ir nuotekų surinkimo tinklų plėtra</t>
  </si>
  <si>
    <t>8.</t>
  </si>
  <si>
    <t>Šiaulių rajono gyvenviečių ir Kuršėnų miesto vandentiekio ir nuotekų surinkimo tinklų plėtra, II etapas</t>
  </si>
  <si>
    <t>9.</t>
  </si>
  <si>
    <t>UAB „Pakruojo vandentiekis“</t>
  </si>
  <si>
    <t>Vandens tiekimo ir nuotekų tvarkymo infrastruktūros plėtra ir rekonstravimas Pakruojo rajono savivaldybėje</t>
  </si>
  <si>
    <t>Projekto parengtumui taikomi reikalavimai planuojami įvykdyti iki paraiškos pateikimo.</t>
  </si>
  <si>
    <t>10.</t>
  </si>
  <si>
    <t>UAB „Radviliškio vanduo“</t>
  </si>
  <si>
    <t>Grinkiškio miestelio vandentiekio ir nuotekų tinklų, nuotekų valymo ir vandens gerinimo įrenginių statyba</t>
  </si>
  <si>
    <t>11.</t>
  </si>
  <si>
    <t>Vandens tiekimo ir nuotekų tinklų statyba Basanavičiaus g. Radviliškio m., ir tinklų inventorizacija Radviliškio rajone</t>
  </si>
  <si>
    <t>12.</t>
  </si>
  <si>
    <t>UAB „Šiaulių vandenys“</t>
  </si>
  <si>
    <t>Vandentiekio ir nuotekų tinklų rekonstravimas Šiaulių mieste</t>
  </si>
  <si>
    <t>IŠ VISO:</t>
  </si>
  <si>
    <t>Regionui numatytas ES struktūrinių fondų lėšų limitas:</t>
  </si>
  <si>
    <t>PATVIRTINTA
Šiaulių regiono plėtros tarybos 2016 m. birželio 28 d. sprendimu Nr. 51/5S-31 (Šiaulių regiono plėtros tarybos  2023 m. lapkričio 15 d. sprendimo Nr.ŠR-TS-58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</si>
</sst>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06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4" fontId="1" fillId="0" borderId="0" xfId="0" applyNumberFormat="1" applyFont="1"/>
    <xf numFmtId="0" fontId="8" fillId="0" borderId="18" xfId="1" applyFont="1" applyBorder="1" applyAlignment="1">
      <alignment vertical="top" wrapText="1" readingOrder="1"/>
    </xf>
    <xf numFmtId="164" fontId="8" fillId="0" borderId="18" xfId="1" applyNumberFormat="1" applyFont="1" applyBorder="1" applyAlignment="1">
      <alignment vertical="top" wrapText="1" readingOrder="1"/>
    </xf>
    <xf numFmtId="164" fontId="1" fillId="0" borderId="0" xfId="0" applyNumberFormat="1" applyFont="1"/>
    <xf numFmtId="164" fontId="9" fillId="0" borderId="25" xfId="1" applyNumberFormat="1" applyFont="1" applyBorder="1" applyAlignment="1">
      <alignment horizontal="right" vertical="top" wrapText="1" readingOrder="1"/>
    </xf>
    <xf numFmtId="164" fontId="9" fillId="0" borderId="26" xfId="1" applyNumberFormat="1" applyFont="1" applyBorder="1" applyAlignment="1">
      <alignment horizontal="right" vertical="top" wrapText="1" readingOrder="1"/>
    </xf>
    <xf numFmtId="0" fontId="9" fillId="0" borderId="27" xfId="1" applyFont="1" applyBorder="1" applyAlignment="1">
      <alignment horizontal="center" vertical="top" wrapText="1" readingOrder="1"/>
    </xf>
    <xf numFmtId="0" fontId="9" fillId="0" borderId="28" xfId="1" applyFont="1" applyBorder="1" applyAlignment="1">
      <alignment horizontal="center" vertical="top" wrapText="1" readingOrder="1"/>
    </xf>
    <xf numFmtId="0" fontId="9" fillId="0" borderId="29" xfId="1" applyFont="1" applyBorder="1" applyAlignment="1">
      <alignment horizontal="center" vertical="top" wrapText="1" readingOrder="1"/>
    </xf>
    <xf numFmtId="0" fontId="9" fillId="0" borderId="30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0" fontId="1" fillId="0" borderId="4" xfId="1" applyFont="1" applyBorder="1" applyAlignment="1">
      <alignment vertical="top" wrapText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14" fillId="0" borderId="17" xfId="1" applyNumberFormat="1" applyFont="1" applyBorder="1" applyAlignment="1">
      <alignment horizontal="right" vertical="top" wrapText="1" readingOrder="1"/>
    </xf>
    <xf numFmtId="164" fontId="14" fillId="0" borderId="3" xfId="1" applyNumberFormat="1" applyFont="1" applyBorder="1" applyAlignment="1">
      <alignment horizontal="right" vertical="top" wrapText="1" readingOrder="1"/>
    </xf>
    <xf numFmtId="164" fontId="14" fillId="0" borderId="15" xfId="1" applyNumberFormat="1" applyFont="1" applyBorder="1" applyAlignment="1">
      <alignment horizontal="right" vertical="top" wrapText="1" readingOrder="1"/>
    </xf>
    <xf numFmtId="164" fontId="14" fillId="0" borderId="16" xfId="1" applyNumberFormat="1" applyFont="1" applyBorder="1" applyAlignment="1">
      <alignment horizontal="right" vertical="top" wrapText="1" readingOrder="1"/>
    </xf>
    <xf numFmtId="164" fontId="14" fillId="0" borderId="6" xfId="1" applyNumberFormat="1" applyFont="1" applyBorder="1" applyAlignment="1">
      <alignment horizontal="right" vertical="top" wrapText="1" readingOrder="1"/>
    </xf>
    <xf numFmtId="164" fontId="14" fillId="0" borderId="1" xfId="1" applyNumberFormat="1" applyFont="1" applyBorder="1" applyAlignment="1">
      <alignment horizontal="right"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164" fontId="8" fillId="0" borderId="17" xfId="1" applyNumberFormat="1" applyFont="1" applyBorder="1" applyAlignment="1">
      <alignment vertical="top" wrapText="1" readingOrder="1"/>
    </xf>
    <xf numFmtId="164" fontId="8" fillId="0" borderId="3" xfId="1" applyNumberFormat="1" applyFont="1" applyBorder="1" applyAlignment="1">
      <alignment vertical="top" wrapText="1" readingOrder="1"/>
    </xf>
    <xf numFmtId="164" fontId="8" fillId="0" borderId="15" xfId="1" applyNumberFormat="1" applyFont="1" applyBorder="1" applyAlignment="1">
      <alignment vertical="top" wrapText="1" readingOrder="1"/>
    </xf>
    <xf numFmtId="164" fontId="8" fillId="0" borderId="16" xfId="1" applyNumberFormat="1" applyFont="1" applyBorder="1" applyAlignment="1">
      <alignment vertical="top" wrapText="1" readingOrder="1"/>
    </xf>
    <xf numFmtId="164" fontId="8" fillId="0" borderId="18" xfId="1" applyNumberFormat="1" applyFont="1" applyBorder="1" applyAlignment="1">
      <alignment vertical="top" wrapText="1" readingOrder="1"/>
    </xf>
    <xf numFmtId="164" fontId="8" fillId="0" borderId="14" xfId="1" applyNumberFormat="1" applyFont="1" applyBorder="1" applyAlignment="1">
      <alignment vertical="top" wrapText="1" readingOrder="1"/>
    </xf>
    <xf numFmtId="165" fontId="8" fillId="0" borderId="17" xfId="1" applyNumberFormat="1" applyFont="1" applyBorder="1" applyAlignment="1">
      <alignment vertical="top" wrapText="1" readingOrder="1"/>
    </xf>
    <xf numFmtId="165" fontId="8" fillId="0" borderId="6" xfId="1" applyNumberFormat="1" applyFont="1" applyBorder="1" applyAlignment="1">
      <alignment vertical="top" wrapText="1" readingOrder="1"/>
    </xf>
    <xf numFmtId="165" fontId="8" fillId="0" borderId="3" xfId="1" applyNumberFormat="1" applyFont="1" applyBorder="1" applyAlignment="1">
      <alignment vertical="top" wrapText="1" readingOrder="1"/>
    </xf>
    <xf numFmtId="165" fontId="8" fillId="0" borderId="15" xfId="1" applyNumberFormat="1" applyFont="1" applyBorder="1" applyAlignment="1">
      <alignment vertical="top" wrapText="1" readingOrder="1"/>
    </xf>
    <xf numFmtId="165" fontId="8" fillId="0" borderId="1" xfId="1" applyNumberFormat="1" applyFont="1" applyBorder="1" applyAlignment="1">
      <alignment vertical="top" wrapText="1" readingOrder="1"/>
    </xf>
    <xf numFmtId="165" fontId="8" fillId="0" borderId="16" xfId="1" applyNumberFormat="1" applyFont="1" applyBorder="1" applyAlignment="1">
      <alignment vertical="top" wrapText="1" readingOrder="1"/>
    </xf>
    <xf numFmtId="0" fontId="8" fillId="0" borderId="18" xfId="1" applyFont="1" applyBorder="1" applyAlignment="1">
      <alignment horizontal="center" vertical="top" wrapText="1" readingOrder="1"/>
    </xf>
    <xf numFmtId="0" fontId="8" fillId="0" borderId="14" xfId="1" applyFont="1" applyBorder="1" applyAlignment="1">
      <alignment horizontal="center" vertical="top" wrapText="1" readingOrder="1"/>
    </xf>
    <xf numFmtId="0" fontId="9" fillId="0" borderId="19" xfId="1" applyFont="1" applyBorder="1" applyAlignment="1">
      <alignment horizontal="right" vertical="top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164" fontId="15" fillId="0" borderId="19" xfId="1" applyNumberFormat="1" applyFont="1" applyBorder="1" applyAlignment="1">
      <alignment horizontal="right" vertical="top" wrapText="1" readingOrder="1"/>
    </xf>
    <xf numFmtId="164" fontId="15" fillId="0" borderId="21" xfId="1" applyNumberFormat="1" applyFont="1" applyBorder="1" applyAlignment="1">
      <alignment horizontal="right" vertical="top" wrapText="1" readingOrder="1"/>
    </xf>
    <xf numFmtId="164" fontId="15" fillId="0" borderId="22" xfId="1" applyNumberFormat="1" applyFont="1" applyBorder="1" applyAlignment="1">
      <alignment horizontal="right" vertical="top" wrapText="1" readingOrder="1"/>
    </xf>
    <xf numFmtId="164" fontId="15" fillId="0" borderId="24" xfId="1" applyNumberFormat="1" applyFont="1" applyBorder="1" applyAlignment="1">
      <alignment horizontal="right" vertical="top" wrapText="1" readingOrder="1"/>
    </xf>
    <xf numFmtId="164" fontId="15" fillId="0" borderId="20" xfId="1" applyNumberFormat="1" applyFont="1" applyBorder="1" applyAlignment="1">
      <alignment horizontal="right" vertical="top" wrapText="1" readingOrder="1"/>
    </xf>
    <xf numFmtId="164" fontId="15" fillId="0" borderId="23" xfId="1" applyNumberFormat="1" applyFont="1" applyBorder="1" applyAlignment="1">
      <alignment horizontal="right"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vertical="top" wrapText="1" readingOrder="1"/>
    </xf>
    <xf numFmtId="0" fontId="1" fillId="0" borderId="3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164" fontId="14" fillId="0" borderId="18" xfId="1" applyNumberFormat="1" applyFont="1" applyBorder="1" applyAlignment="1">
      <alignment horizontal="right" vertical="top" wrapText="1" readingOrder="1"/>
    </xf>
    <xf numFmtId="164" fontId="14" fillId="0" borderId="14" xfId="1" applyNumberFormat="1" applyFont="1" applyBorder="1" applyAlignment="1">
      <alignment horizontal="right"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4" fillId="0" borderId="0" xfId="1" applyFont="1" applyAlignment="1">
      <alignment vertical="top" wrapText="1" readingOrder="1"/>
    </xf>
    <xf numFmtId="0" fontId="1" fillId="0" borderId="0" xfId="0" applyFont="1"/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164" fontId="15" fillId="0" borderId="31" xfId="1" applyNumberFormat="1" applyFont="1" applyBorder="1" applyAlignment="1">
      <alignment horizontal="right" vertical="top" wrapText="1" readingOrder="1"/>
    </xf>
    <xf numFmtId="164" fontId="15" fillId="0" borderId="32" xfId="1" applyNumberFormat="1" applyFont="1" applyBorder="1" applyAlignment="1">
      <alignment horizontal="right" vertical="top" wrapText="1" readingOrder="1"/>
    </xf>
    <xf numFmtId="164" fontId="15" fillId="0" borderId="33" xfId="1" applyNumberFormat="1" applyFont="1" applyBorder="1" applyAlignment="1">
      <alignment horizontal="right" vertical="top" wrapText="1" readingOrder="1"/>
    </xf>
    <xf numFmtId="164" fontId="15" fillId="0" borderId="34" xfId="1" applyNumberFormat="1" applyFont="1" applyBorder="1" applyAlignment="1">
      <alignment horizontal="right"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2" fillId="0" borderId="0" xfId="1" applyFont="1" applyAlignment="1">
      <alignment vertical="top" wrapText="1" readingOrder="1"/>
    </xf>
    <xf numFmtId="0" fontId="13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8"/>
  <sheetViews>
    <sheetView showGridLines="0" tabSelected="1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  <col min="21" max="21" width="15.109375" customWidth="1"/>
  </cols>
  <sheetData>
    <row r="1" spans="1:20" ht="20.399999999999999" customHeight="1" x14ac:dyDescent="0.3">
      <c r="R1" s="24"/>
      <c r="S1" s="25"/>
      <c r="T1" s="25"/>
    </row>
    <row r="2" spans="1:20" ht="68.400000000000006" customHeight="1" x14ac:dyDescent="0.3">
      <c r="A2" s="97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99" t="s">
        <v>71</v>
      </c>
      <c r="S2" s="100"/>
      <c r="T2" s="100"/>
    </row>
    <row r="3" spans="1:20" ht="16.95" customHeight="1" x14ac:dyDescent="0.3">
      <c r="A3" s="97" t="s">
        <v>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101" t="s">
        <v>0</v>
      </c>
      <c r="S3" s="78"/>
      <c r="T3" s="78"/>
    </row>
    <row r="4" spans="1:20" ht="16.95" customHeight="1" x14ac:dyDescent="0.3">
      <c r="A4" s="77" t="s">
        <v>0</v>
      </c>
      <c r="B4" s="78"/>
      <c r="C4" s="78"/>
      <c r="D4" s="102" t="s">
        <v>1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77" t="s">
        <v>0</v>
      </c>
      <c r="T4" s="78"/>
    </row>
    <row r="5" spans="1:20" ht="17.100000000000001" customHeight="1" x14ac:dyDescent="0.3">
      <c r="A5" s="96" t="s">
        <v>2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</row>
    <row r="6" spans="1:20" ht="16.95" customHeight="1" x14ac:dyDescent="0.3">
      <c r="A6" s="97" t="s">
        <v>0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</row>
    <row r="7" spans="1:20" ht="16.95" customHeight="1" x14ac:dyDescent="0.3">
      <c r="A7" s="77" t="s">
        <v>0</v>
      </c>
      <c r="B7" s="78"/>
      <c r="C7" s="78"/>
      <c r="D7" s="98" t="s">
        <v>3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77" t="s">
        <v>0</v>
      </c>
      <c r="T7" s="78"/>
    </row>
    <row r="8" spans="1:20" ht="16.95" customHeight="1" x14ac:dyDescent="0.3">
      <c r="A8" s="96" t="s">
        <v>4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</row>
    <row r="9" spans="1:20" ht="15" customHeight="1" x14ac:dyDescent="0.3">
      <c r="A9" s="103" t="s">
        <v>0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spans="1:20" ht="15" customHeight="1" x14ac:dyDescent="0.3">
      <c r="A10" s="104" t="s">
        <v>5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spans="1:20" ht="17.100000000000001" customHeight="1" x14ac:dyDescent="0.3">
      <c r="A11" s="105" t="s">
        <v>0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</row>
    <row r="12" spans="1:20" x14ac:dyDescent="0.3">
      <c r="A12" s="77" t="s">
        <v>0</v>
      </c>
      <c r="B12" s="78"/>
      <c r="C12" s="78"/>
      <c r="D12" s="78"/>
      <c r="E12" s="78"/>
      <c r="F12" s="78"/>
      <c r="G12" s="78"/>
      <c r="H12" s="78"/>
      <c r="I12" s="79" t="s">
        <v>6</v>
      </c>
      <c r="J12" s="20"/>
      <c r="K12" s="1" t="s">
        <v>7</v>
      </c>
      <c r="L12" s="79" t="s">
        <v>8</v>
      </c>
      <c r="M12" s="20"/>
      <c r="N12" s="20"/>
      <c r="O12" s="77" t="s">
        <v>0</v>
      </c>
      <c r="P12" s="78"/>
      <c r="Q12" s="78"/>
      <c r="R12" s="78"/>
      <c r="S12" s="78"/>
      <c r="T12" s="78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80" t="s">
        <v>9</v>
      </c>
      <c r="B15" s="80" t="s">
        <v>10</v>
      </c>
      <c r="C15" s="80" t="s">
        <v>11</v>
      </c>
      <c r="D15" s="70"/>
      <c r="E15" s="80" t="s">
        <v>12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1"/>
      <c r="Q15" s="80" t="s">
        <v>13</v>
      </c>
      <c r="R15" s="71"/>
      <c r="S15" s="70"/>
      <c r="T15" s="80" t="s">
        <v>14</v>
      </c>
    </row>
    <row r="16" spans="1:20" ht="20.399999999999999" customHeight="1" x14ac:dyDescent="0.3">
      <c r="A16" s="81"/>
      <c r="B16" s="81"/>
      <c r="C16" s="83"/>
      <c r="D16" s="84"/>
      <c r="E16" s="80" t="s">
        <v>15</v>
      </c>
      <c r="F16" s="70"/>
      <c r="G16" s="80" t="s">
        <v>16</v>
      </c>
      <c r="H16" s="23"/>
      <c r="I16" s="21"/>
      <c r="J16" s="87" t="s">
        <v>17</v>
      </c>
      <c r="K16" s="78"/>
      <c r="L16" s="78"/>
      <c r="M16" s="78"/>
      <c r="N16" s="78"/>
      <c r="O16" s="78"/>
      <c r="P16" s="78"/>
      <c r="Q16" s="83"/>
      <c r="R16" s="78"/>
      <c r="S16" s="84"/>
      <c r="T16" s="81"/>
    </row>
    <row r="17" spans="1:21" ht="16.2" customHeight="1" x14ac:dyDescent="0.3">
      <c r="A17" s="81"/>
      <c r="B17" s="81"/>
      <c r="C17" s="83"/>
      <c r="D17" s="84"/>
      <c r="E17" s="83"/>
      <c r="F17" s="84"/>
      <c r="G17" s="80" t="s">
        <v>18</v>
      </c>
      <c r="H17" s="88" t="s">
        <v>0</v>
      </c>
      <c r="I17" s="23"/>
      <c r="J17" s="89" t="s">
        <v>19</v>
      </c>
      <c r="K17" s="90"/>
      <c r="L17" s="90"/>
      <c r="M17" s="90"/>
      <c r="N17" s="90"/>
      <c r="O17" s="90"/>
      <c r="P17" s="91"/>
      <c r="Q17" s="83"/>
      <c r="R17" s="78"/>
      <c r="S17" s="84"/>
      <c r="T17" s="81"/>
    </row>
    <row r="18" spans="1:21" ht="17.100000000000001" customHeight="1" x14ac:dyDescent="0.3">
      <c r="A18" s="81"/>
      <c r="B18" s="81"/>
      <c r="C18" s="83"/>
      <c r="D18" s="84"/>
      <c r="E18" s="83"/>
      <c r="F18" s="84"/>
      <c r="G18" s="81"/>
      <c r="H18" s="80" t="s">
        <v>20</v>
      </c>
      <c r="I18" s="70"/>
      <c r="J18" s="80" t="s">
        <v>21</v>
      </c>
      <c r="K18" s="23"/>
      <c r="L18" s="23"/>
      <c r="M18" s="23"/>
      <c r="N18" s="23"/>
      <c r="O18" s="23"/>
      <c r="P18" s="21"/>
      <c r="Q18" s="83"/>
      <c r="R18" s="78"/>
      <c r="S18" s="84"/>
      <c r="T18" s="81"/>
    </row>
    <row r="19" spans="1:21" ht="49.95" customHeight="1" x14ac:dyDescent="0.3">
      <c r="A19" s="82"/>
      <c r="B19" s="82"/>
      <c r="C19" s="85"/>
      <c r="D19" s="86"/>
      <c r="E19" s="85"/>
      <c r="F19" s="86"/>
      <c r="G19" s="82"/>
      <c r="H19" s="85"/>
      <c r="I19" s="86"/>
      <c r="J19" s="80" t="s">
        <v>20</v>
      </c>
      <c r="K19" s="23"/>
      <c r="L19" s="21"/>
      <c r="M19" s="2" t="s">
        <v>22</v>
      </c>
      <c r="N19" s="80" t="s">
        <v>23</v>
      </c>
      <c r="O19" s="21"/>
      <c r="P19" s="2" t="s">
        <v>24</v>
      </c>
      <c r="Q19" s="85"/>
      <c r="R19" s="20"/>
      <c r="S19" s="86"/>
      <c r="T19" s="82"/>
    </row>
    <row r="20" spans="1:21" x14ac:dyDescent="0.3">
      <c r="A20" s="3" t="s">
        <v>25</v>
      </c>
      <c r="B20" s="3" t="s">
        <v>26</v>
      </c>
      <c r="C20" s="76" t="s">
        <v>27</v>
      </c>
      <c r="D20" s="21"/>
      <c r="E20" s="76" t="s">
        <v>28</v>
      </c>
      <c r="F20" s="21"/>
      <c r="G20" s="3" t="s">
        <v>29</v>
      </c>
      <c r="H20" s="76" t="s">
        <v>30</v>
      </c>
      <c r="I20" s="21"/>
      <c r="J20" s="76" t="s">
        <v>31</v>
      </c>
      <c r="K20" s="23"/>
      <c r="L20" s="21"/>
      <c r="M20" s="3" t="s">
        <v>32</v>
      </c>
      <c r="N20" s="76" t="s">
        <v>33</v>
      </c>
      <c r="O20" s="21"/>
      <c r="P20" s="3" t="s">
        <v>34</v>
      </c>
      <c r="Q20" s="76" t="s">
        <v>35</v>
      </c>
      <c r="R20" s="23"/>
      <c r="S20" s="21"/>
      <c r="T20" s="3" t="s">
        <v>36</v>
      </c>
    </row>
    <row r="21" spans="1:21" ht="45" customHeight="1" x14ac:dyDescent="0.3">
      <c r="A21" s="4" t="s">
        <v>37</v>
      </c>
      <c r="B21" s="4" t="s">
        <v>38</v>
      </c>
      <c r="C21" s="72" t="s">
        <v>39</v>
      </c>
      <c r="D21" s="21"/>
      <c r="E21" s="73">
        <v>2326479.7200000002</v>
      </c>
      <c r="F21" s="21"/>
      <c r="G21" s="5">
        <v>1163239.8600000001</v>
      </c>
      <c r="H21" s="73">
        <v>0</v>
      </c>
      <c r="I21" s="21"/>
      <c r="J21" s="73">
        <v>0</v>
      </c>
      <c r="K21" s="23"/>
      <c r="L21" s="21"/>
      <c r="M21" s="5">
        <v>840531.87</v>
      </c>
      <c r="N21" s="73">
        <v>0</v>
      </c>
      <c r="O21" s="21"/>
      <c r="P21" s="5">
        <v>322707.99</v>
      </c>
      <c r="Q21" s="68">
        <v>42704</v>
      </c>
      <c r="R21" s="23"/>
      <c r="S21" s="21"/>
      <c r="T21" s="6" t="s">
        <v>0</v>
      </c>
    </row>
    <row r="22" spans="1:21" ht="36.6" customHeight="1" x14ac:dyDescent="0.3">
      <c r="A22" s="4" t="s">
        <v>40</v>
      </c>
      <c r="B22" s="4" t="s">
        <v>38</v>
      </c>
      <c r="C22" s="72" t="s">
        <v>41</v>
      </c>
      <c r="D22" s="21"/>
      <c r="E22" s="73">
        <v>264815.21000000002</v>
      </c>
      <c r="F22" s="21"/>
      <c r="G22" s="5">
        <v>211852.17</v>
      </c>
      <c r="H22" s="73">
        <v>0</v>
      </c>
      <c r="I22" s="21"/>
      <c r="J22" s="73">
        <v>0</v>
      </c>
      <c r="K22" s="23"/>
      <c r="L22" s="21"/>
      <c r="M22" s="5">
        <v>0</v>
      </c>
      <c r="N22" s="73">
        <v>0</v>
      </c>
      <c r="O22" s="21"/>
      <c r="P22" s="5">
        <v>52963.040000000001</v>
      </c>
      <c r="Q22" s="68">
        <v>43570</v>
      </c>
      <c r="R22" s="23"/>
      <c r="S22" s="21"/>
      <c r="T22" s="6" t="s">
        <v>0</v>
      </c>
    </row>
    <row r="23" spans="1:21" ht="54" customHeight="1" x14ac:dyDescent="0.3">
      <c r="A23" s="4" t="s">
        <v>42</v>
      </c>
      <c r="B23" s="4" t="s">
        <v>43</v>
      </c>
      <c r="C23" s="72" t="s">
        <v>44</v>
      </c>
      <c r="D23" s="21"/>
      <c r="E23" s="73">
        <v>394090.52</v>
      </c>
      <c r="F23" s="21"/>
      <c r="G23" s="5">
        <v>197045.26</v>
      </c>
      <c r="H23" s="73">
        <v>0</v>
      </c>
      <c r="I23" s="21"/>
      <c r="J23" s="73">
        <v>0</v>
      </c>
      <c r="K23" s="23"/>
      <c r="L23" s="21"/>
      <c r="M23" s="5">
        <v>16790.36</v>
      </c>
      <c r="N23" s="73">
        <v>0</v>
      </c>
      <c r="O23" s="21"/>
      <c r="P23" s="5">
        <v>180254.9</v>
      </c>
      <c r="Q23" s="68">
        <v>43555</v>
      </c>
      <c r="R23" s="23"/>
      <c r="S23" s="21"/>
      <c r="T23" s="6" t="s">
        <v>0</v>
      </c>
    </row>
    <row r="24" spans="1:21" ht="49.2" customHeight="1" x14ac:dyDescent="0.3">
      <c r="A24" s="4" t="s">
        <v>45</v>
      </c>
      <c r="B24" s="4" t="s">
        <v>43</v>
      </c>
      <c r="C24" s="72" t="s">
        <v>46</v>
      </c>
      <c r="D24" s="21"/>
      <c r="E24" s="73">
        <v>2041993.9</v>
      </c>
      <c r="F24" s="21"/>
      <c r="G24" s="5">
        <v>1254159.3799999999</v>
      </c>
      <c r="H24" s="73">
        <v>0</v>
      </c>
      <c r="I24" s="21"/>
      <c r="J24" s="73">
        <v>0</v>
      </c>
      <c r="K24" s="23"/>
      <c r="L24" s="21"/>
      <c r="M24" s="5">
        <v>232787.82</v>
      </c>
      <c r="N24" s="73">
        <v>0</v>
      </c>
      <c r="O24" s="21"/>
      <c r="P24" s="5">
        <v>555046.69999999995</v>
      </c>
      <c r="Q24" s="68">
        <v>42675</v>
      </c>
      <c r="R24" s="23"/>
      <c r="S24" s="21"/>
      <c r="T24" s="6" t="s">
        <v>0</v>
      </c>
    </row>
    <row r="25" spans="1:21" ht="56.4" customHeight="1" x14ac:dyDescent="0.3">
      <c r="A25" s="4" t="s">
        <v>47</v>
      </c>
      <c r="B25" s="4" t="s">
        <v>48</v>
      </c>
      <c r="C25" s="72" t="s">
        <v>49</v>
      </c>
      <c r="D25" s="21"/>
      <c r="E25" s="73">
        <v>1930762.64</v>
      </c>
      <c r="F25" s="21"/>
      <c r="G25" s="5">
        <v>1376332.66</v>
      </c>
      <c r="H25" s="73">
        <v>0</v>
      </c>
      <c r="I25" s="21"/>
      <c r="J25" s="73">
        <v>0</v>
      </c>
      <c r="K25" s="23"/>
      <c r="L25" s="21"/>
      <c r="M25" s="5">
        <v>34395.620000000003</v>
      </c>
      <c r="N25" s="73">
        <v>0</v>
      </c>
      <c r="O25" s="21"/>
      <c r="P25" s="5">
        <v>520034.36</v>
      </c>
      <c r="Q25" s="68">
        <v>42704</v>
      </c>
      <c r="R25" s="23"/>
      <c r="S25" s="21"/>
      <c r="T25" s="6" t="s">
        <v>0</v>
      </c>
    </row>
    <row r="26" spans="1:21" ht="13.95" customHeight="1" x14ac:dyDescent="0.3">
      <c r="A26" s="30" t="s">
        <v>50</v>
      </c>
      <c r="B26" s="30" t="s">
        <v>48</v>
      </c>
      <c r="C26" s="26" t="s">
        <v>51</v>
      </c>
      <c r="D26" s="27"/>
      <c r="E26" s="38">
        <v>7532795.3499999996</v>
      </c>
      <c r="F26" s="39"/>
      <c r="G26" s="74">
        <v>3720500.21</v>
      </c>
      <c r="H26" s="32">
        <v>0</v>
      </c>
      <c r="I26" s="33"/>
      <c r="J26" s="32">
        <v>0</v>
      </c>
      <c r="K26" s="36"/>
      <c r="L26" s="33"/>
      <c r="M26" s="74">
        <v>3812295.14</v>
      </c>
      <c r="N26" s="42">
        <v>0</v>
      </c>
      <c r="O26" s="43"/>
      <c r="P26" s="46">
        <v>0</v>
      </c>
      <c r="Q26" s="48">
        <v>43555</v>
      </c>
      <c r="R26" s="49"/>
      <c r="S26" s="50"/>
      <c r="T26" s="54" t="s">
        <v>0</v>
      </c>
    </row>
    <row r="27" spans="1:21" ht="39.6" customHeight="1" x14ac:dyDescent="0.3">
      <c r="A27" s="31"/>
      <c r="B27" s="31"/>
      <c r="C27" s="28"/>
      <c r="D27" s="29"/>
      <c r="E27" s="40"/>
      <c r="F27" s="41"/>
      <c r="G27" s="75"/>
      <c r="H27" s="34"/>
      <c r="I27" s="35"/>
      <c r="J27" s="34"/>
      <c r="K27" s="37"/>
      <c r="L27" s="35"/>
      <c r="M27" s="75"/>
      <c r="N27" s="44"/>
      <c r="O27" s="45"/>
      <c r="P27" s="47"/>
      <c r="Q27" s="51"/>
      <c r="R27" s="52"/>
      <c r="S27" s="53"/>
      <c r="T27" s="55"/>
      <c r="U27" s="7"/>
    </row>
    <row r="28" spans="1:21" ht="48.6" customHeight="1" x14ac:dyDescent="0.3">
      <c r="A28" s="4" t="s">
        <v>52</v>
      </c>
      <c r="B28" s="4" t="s">
        <v>53</v>
      </c>
      <c r="C28" s="72" t="s">
        <v>54</v>
      </c>
      <c r="D28" s="21"/>
      <c r="E28" s="73">
        <v>1672300</v>
      </c>
      <c r="F28" s="21"/>
      <c r="G28" s="5">
        <v>1112747.99</v>
      </c>
      <c r="H28" s="73">
        <v>0</v>
      </c>
      <c r="I28" s="21"/>
      <c r="J28" s="73">
        <v>0</v>
      </c>
      <c r="K28" s="23"/>
      <c r="L28" s="21"/>
      <c r="M28" s="5">
        <v>0</v>
      </c>
      <c r="N28" s="73">
        <v>0</v>
      </c>
      <c r="O28" s="21"/>
      <c r="P28" s="5">
        <v>559552.01</v>
      </c>
      <c r="Q28" s="68">
        <v>42732</v>
      </c>
      <c r="R28" s="23"/>
      <c r="S28" s="21"/>
      <c r="T28" s="6" t="s">
        <v>0</v>
      </c>
    </row>
    <row r="29" spans="1:21" ht="50.4" customHeight="1" x14ac:dyDescent="0.3">
      <c r="A29" s="4" t="s">
        <v>55</v>
      </c>
      <c r="B29" s="4" t="s">
        <v>53</v>
      </c>
      <c r="C29" s="72" t="s">
        <v>56</v>
      </c>
      <c r="D29" s="21"/>
      <c r="E29" s="73">
        <v>1708665.85</v>
      </c>
      <c r="F29" s="21"/>
      <c r="G29" s="5">
        <v>854332.93</v>
      </c>
      <c r="H29" s="73">
        <v>0</v>
      </c>
      <c r="I29" s="21"/>
      <c r="J29" s="73">
        <v>0</v>
      </c>
      <c r="K29" s="23"/>
      <c r="L29" s="21"/>
      <c r="M29" s="5">
        <v>26553.17</v>
      </c>
      <c r="N29" s="73">
        <v>0</v>
      </c>
      <c r="O29" s="21"/>
      <c r="P29" s="5">
        <v>827779.75</v>
      </c>
      <c r="Q29" s="68">
        <v>43585</v>
      </c>
      <c r="R29" s="23"/>
      <c r="S29" s="21"/>
      <c r="T29" s="6" t="s">
        <v>0</v>
      </c>
    </row>
    <row r="30" spans="1:21" ht="57" customHeight="1" x14ac:dyDescent="0.3">
      <c r="A30" s="4" t="s">
        <v>57</v>
      </c>
      <c r="B30" s="4" t="s">
        <v>58</v>
      </c>
      <c r="C30" s="72" t="s">
        <v>59</v>
      </c>
      <c r="D30" s="21"/>
      <c r="E30" s="73">
        <v>1470829.52</v>
      </c>
      <c r="F30" s="21"/>
      <c r="G30" s="5">
        <v>1144343.1299999999</v>
      </c>
      <c r="H30" s="73">
        <v>0</v>
      </c>
      <c r="I30" s="21"/>
      <c r="J30" s="73">
        <v>0</v>
      </c>
      <c r="K30" s="23"/>
      <c r="L30" s="21"/>
      <c r="M30" s="5">
        <v>0</v>
      </c>
      <c r="N30" s="73">
        <v>0</v>
      </c>
      <c r="O30" s="21"/>
      <c r="P30" s="5">
        <v>326486.39</v>
      </c>
      <c r="Q30" s="68">
        <v>42726</v>
      </c>
      <c r="R30" s="23"/>
      <c r="S30" s="21"/>
      <c r="T30" s="6" t="s">
        <v>60</v>
      </c>
    </row>
    <row r="31" spans="1:21" ht="55.95" customHeight="1" x14ac:dyDescent="0.3">
      <c r="A31" s="4" t="s">
        <v>61</v>
      </c>
      <c r="B31" s="4" t="s">
        <v>62</v>
      </c>
      <c r="C31" s="72" t="s">
        <v>63</v>
      </c>
      <c r="D31" s="21"/>
      <c r="E31" s="73">
        <v>2714061.14</v>
      </c>
      <c r="F31" s="21"/>
      <c r="G31" s="5">
        <v>2019774.37</v>
      </c>
      <c r="H31" s="73">
        <v>0</v>
      </c>
      <c r="I31" s="21"/>
      <c r="J31" s="73">
        <v>0</v>
      </c>
      <c r="K31" s="23"/>
      <c r="L31" s="21"/>
      <c r="M31" s="5">
        <v>504943.59</v>
      </c>
      <c r="N31" s="73">
        <v>0</v>
      </c>
      <c r="O31" s="21"/>
      <c r="P31" s="5">
        <v>189343.18</v>
      </c>
      <c r="Q31" s="68">
        <v>42663</v>
      </c>
      <c r="R31" s="23"/>
      <c r="S31" s="21"/>
      <c r="T31" s="6" t="s">
        <v>0</v>
      </c>
    </row>
    <row r="32" spans="1:21" ht="61.95" customHeight="1" x14ac:dyDescent="0.3">
      <c r="A32" s="4" t="s">
        <v>64</v>
      </c>
      <c r="B32" s="4" t="s">
        <v>62</v>
      </c>
      <c r="C32" s="72" t="s">
        <v>65</v>
      </c>
      <c r="D32" s="21"/>
      <c r="E32" s="73">
        <v>481095.38</v>
      </c>
      <c r="F32" s="21"/>
      <c r="G32" s="5">
        <v>240547.7</v>
      </c>
      <c r="H32" s="73">
        <v>0</v>
      </c>
      <c r="I32" s="21"/>
      <c r="J32" s="73">
        <v>0</v>
      </c>
      <c r="K32" s="23"/>
      <c r="L32" s="21"/>
      <c r="M32" s="5">
        <v>240547.68</v>
      </c>
      <c r="N32" s="73">
        <v>0</v>
      </c>
      <c r="O32" s="21"/>
      <c r="P32" s="5">
        <v>0</v>
      </c>
      <c r="Q32" s="68">
        <v>43496</v>
      </c>
      <c r="R32" s="23"/>
      <c r="S32" s="21"/>
      <c r="T32" s="6" t="s">
        <v>0</v>
      </c>
    </row>
    <row r="33" spans="1:20" ht="40.950000000000003" customHeight="1" thickBot="1" x14ac:dyDescent="0.35">
      <c r="A33" s="8" t="s">
        <v>66</v>
      </c>
      <c r="B33" s="8" t="s">
        <v>67</v>
      </c>
      <c r="C33" s="69" t="s">
        <v>68</v>
      </c>
      <c r="D33" s="70"/>
      <c r="E33" s="46">
        <v>10256512.960000001</v>
      </c>
      <c r="F33" s="21"/>
      <c r="G33" s="5">
        <v>5128244.5</v>
      </c>
      <c r="H33" s="46">
        <v>0</v>
      </c>
      <c r="I33" s="70"/>
      <c r="J33" s="46">
        <v>0</v>
      </c>
      <c r="K33" s="71"/>
      <c r="L33" s="70"/>
      <c r="M33" s="9">
        <v>0</v>
      </c>
      <c r="N33" s="46">
        <v>0</v>
      </c>
      <c r="O33" s="70"/>
      <c r="P33" s="9">
        <v>5128268.46</v>
      </c>
      <c r="Q33" s="68">
        <v>42644</v>
      </c>
      <c r="R33" s="23"/>
      <c r="S33" s="21"/>
      <c r="T33" s="6" t="s">
        <v>0</v>
      </c>
    </row>
    <row r="34" spans="1:20" ht="14.4" customHeight="1" x14ac:dyDescent="0.3">
      <c r="A34" s="56" t="s">
        <v>69</v>
      </c>
      <c r="B34" s="57"/>
      <c r="C34" s="57"/>
      <c r="D34" s="57"/>
      <c r="E34" s="58"/>
      <c r="F34" s="11">
        <f>SUM(E21:F33)</f>
        <v>32794402.190000001</v>
      </c>
      <c r="G34" s="92">
        <f>SUM(G21:G33)</f>
        <v>18423120.16</v>
      </c>
      <c r="H34" s="62">
        <v>0</v>
      </c>
      <c r="I34" s="63"/>
      <c r="J34" s="62">
        <v>0</v>
      </c>
      <c r="K34" s="66"/>
      <c r="L34" s="63"/>
      <c r="M34" s="94">
        <f>SUM(M21:M33)</f>
        <v>5708845.25</v>
      </c>
      <c r="N34" s="62">
        <v>0</v>
      </c>
      <c r="O34" s="63"/>
      <c r="P34" s="94">
        <f>SUM(P21:P33)</f>
        <v>8662436.7800000012</v>
      </c>
      <c r="Q34" s="13" t="s">
        <v>0</v>
      </c>
      <c r="R34" s="14"/>
      <c r="S34" s="14"/>
      <c r="T34" s="15"/>
    </row>
    <row r="35" spans="1:20" x14ac:dyDescent="0.3">
      <c r="A35" s="59"/>
      <c r="B35" s="60"/>
      <c r="C35" s="60"/>
      <c r="D35" s="60"/>
      <c r="E35" s="61"/>
      <c r="F35" s="12"/>
      <c r="G35" s="93"/>
      <c r="H35" s="64"/>
      <c r="I35" s="65"/>
      <c r="J35" s="64"/>
      <c r="K35" s="67"/>
      <c r="L35" s="65"/>
      <c r="M35" s="95"/>
      <c r="N35" s="64"/>
      <c r="O35" s="65"/>
      <c r="P35" s="95"/>
      <c r="Q35" s="16"/>
      <c r="R35" s="17"/>
      <c r="S35" s="17"/>
      <c r="T35" s="18"/>
    </row>
    <row r="36" spans="1:20" ht="16.95" customHeight="1" x14ac:dyDescent="0.3">
      <c r="A36" s="19" t="s">
        <v>70</v>
      </c>
      <c r="B36" s="20"/>
      <c r="C36" s="20"/>
      <c r="D36" s="20"/>
      <c r="E36" s="20"/>
      <c r="F36" s="21"/>
      <c r="G36" s="22">
        <v>18619401.07</v>
      </c>
      <c r="H36" s="20"/>
      <c r="I36" s="20"/>
      <c r="J36" s="20"/>
      <c r="K36" s="20"/>
      <c r="L36" s="20"/>
      <c r="M36" s="20"/>
      <c r="N36" s="20"/>
      <c r="O36" s="20"/>
      <c r="P36" s="20"/>
      <c r="Q36" s="23"/>
      <c r="R36" s="23"/>
      <c r="S36" s="23"/>
      <c r="T36" s="21"/>
    </row>
    <row r="37" spans="1:20" ht="33.6" customHeight="1" x14ac:dyDescent="0.3">
      <c r="F37" s="10"/>
      <c r="G37" s="7"/>
    </row>
    <row r="38" spans="1:20" ht="36.75" customHeight="1" x14ac:dyDescent="0.3">
      <c r="F38" s="7"/>
    </row>
  </sheetData>
  <mergeCells count="132">
    <mergeCell ref="G34:G35"/>
    <mergeCell ref="M34:M35"/>
    <mergeCell ref="P34:P35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C28:D28"/>
    <mergeCell ref="E28:F28"/>
    <mergeCell ref="H28:I28"/>
    <mergeCell ref="J28:L28"/>
    <mergeCell ref="N28:O28"/>
    <mergeCell ref="Q28:S28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M26:M27"/>
    <mergeCell ref="G26:G27"/>
    <mergeCell ref="Q29:S29"/>
    <mergeCell ref="C30:D30"/>
    <mergeCell ref="E30:F30"/>
    <mergeCell ref="H30:I30"/>
    <mergeCell ref="J30:L30"/>
    <mergeCell ref="N30:O30"/>
    <mergeCell ref="Q30:S30"/>
    <mergeCell ref="C29:D29"/>
    <mergeCell ref="E29:F29"/>
    <mergeCell ref="H29:I29"/>
    <mergeCell ref="J29:L29"/>
    <mergeCell ref="N29:O29"/>
    <mergeCell ref="N33:O33"/>
    <mergeCell ref="Q31:S31"/>
    <mergeCell ref="C32:D32"/>
    <mergeCell ref="E32:F32"/>
    <mergeCell ref="H32:I32"/>
    <mergeCell ref="J32:L32"/>
    <mergeCell ref="N32:O32"/>
    <mergeCell ref="Q32:S32"/>
    <mergeCell ref="C31:D31"/>
    <mergeCell ref="E31:F31"/>
    <mergeCell ref="H31:I31"/>
    <mergeCell ref="J31:L31"/>
    <mergeCell ref="N31:O31"/>
    <mergeCell ref="F34:F35"/>
    <mergeCell ref="Q34:T35"/>
    <mergeCell ref="A36:F36"/>
    <mergeCell ref="G36:T36"/>
    <mergeCell ref="R1:T1"/>
    <mergeCell ref="C26:D27"/>
    <mergeCell ref="B26:B27"/>
    <mergeCell ref="A26:A27"/>
    <mergeCell ref="H26:I27"/>
    <mergeCell ref="J26:L27"/>
    <mergeCell ref="E26:F27"/>
    <mergeCell ref="N26:O27"/>
    <mergeCell ref="P26:P27"/>
    <mergeCell ref="Q26:S27"/>
    <mergeCell ref="T26:T27"/>
    <mergeCell ref="A34:E35"/>
    <mergeCell ref="H34:I35"/>
    <mergeCell ref="J34:L35"/>
    <mergeCell ref="Q33:S33"/>
    <mergeCell ref="N34:O35"/>
    <mergeCell ref="C33:D33"/>
    <mergeCell ref="E33:F33"/>
    <mergeCell ref="H33:I33"/>
    <mergeCell ref="J33:L33"/>
  </mergeCells>
  <pageMargins left="0.39370078740157499" right="0.39370078740157499" top="0.39370078740157499" bottom="0.85177795275590595" header="0.39370078740157499" footer="0.39370078740157499"/>
  <pageSetup paperSize="9" scale="49" orientation="landscape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2023-11-07T09:41:41Z</cp:lastPrinted>
  <dcterms:created xsi:type="dcterms:W3CDTF">2023-11-03T12:20:50Z</dcterms:created>
  <dcterms:modified xsi:type="dcterms:W3CDTF">2023-11-29T14:46:21Z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