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1B4BCCBB-DC5E-4D2A-BA7E-F04FFA9CE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53" i="1" l="1"/>
  <c r="H53" i="1"/>
  <c r="G53" i="1"/>
  <c r="F53" i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<sst xmlns="http://schemas.openxmlformats.org/spreadsheetml/2006/main" count="174" uniqueCount="115">
  <si>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</si>
  <si>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</si>
  <si>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</si>
  <si>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</si>
  <si>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</si>
  <si>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</si>
  <si>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</si>
  <si>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</si>
  <si>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</si>
  <si>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</si>
  <si>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</si>
  <si>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</si>
  <si>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</si>
  <si>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</si>
  <si>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</si>
  <si>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</si>
  <si>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</si>
  <si>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</si>
  <si>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</si>
  <si>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</si>
  <si>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</si>
  <si>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</si>
  <si>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</si>
  <si>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</si>
  <si>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</si>
  <si>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</si>
  <si>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</si>
  <si>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</si>
  <si>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</si>
  <si>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</si>
  <si>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</si>
  <si>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</si>
  <si>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</si>
  <si>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</si>
  <si>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</si>
  <si>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</si>
  <si>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</si>
  <si>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</si>
  <si>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</si>
  <si>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</si>
  <si>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</si>
  <si>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</si>
  <si>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</si>
  <si>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</si>
  <si>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</si>
  <si>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</si>
  <si>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</si>
  <si>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</si>
  <si>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</si>
  <si>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</si>
  <si>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</si>
  <si>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</si>
  <si>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</si>
  <si>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</si>
  <si>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</si>
  <si>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</si>
  <si>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</si>
  <si>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</si>
  <si>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</si>
  <si>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</si>
  <si>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</si>
  <si>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</si>
  <si>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</si>
  <si>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</si>
  <si>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</si>
  <si>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</si>
  <si>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</si>
  <si>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</si>
  <si>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</si>
  <si>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</si>
  <si>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</si>
  <si>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</si>
  <si>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</si>
  <si>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</si>
  <si>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</si>
  <si>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</si>
  <si>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</si>
  <si>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</si>
  <si>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</si>
  <si>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</si>
  <si>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</si>
  <si>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</si>
  <si>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</si>
  <si>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</si>
  <si>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</si>
  <si>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</si>
  <si>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</si>
  <si>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</si>
  <si>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</si>
  <si>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</si>
  <si>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</si>
  <si>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</si>
  <si>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</si>
  <si>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</si>
  <si>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</si>
  <si>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</si>
  <si>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</si>
  <si>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</si>
  <si>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</si>
  <si>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</si>
  <si>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</si>
  <si>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</si>
  <si>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</si>
  <si>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</si>
  <si>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</si>
  <si>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</si>
  <si>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</si>
  <si>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</si>
  <si>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</si>
  <si>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</si>
  <si>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</si>
  <si>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</si>
  <si>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</si>
  <si>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</si>
  <si>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PATVIRTINTA
Vilniaus regiono plėtros tarybos 2017 m. birželio 30 d. sprendimu Nr. 51/1S-45
(Vilniaus regiono plėtros tarybos 2023 m. lapkričio 23 d. sprendimo Nr. TS-52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</si>
</sst>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color rgb="FF000000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0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1" fillId="0" borderId="0" xfId="0" applyFont="1" applyAlignment="1">
      <alignment vertical="top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4" fontId="11" fillId="0" borderId="0" xfId="0" applyNumberFormat="1" applyFont="1"/>
    <xf numFmtId="164" fontId="1" fillId="0" borderId="0" xfId="0" applyNumberFormat="1" applyFont="1"/>
    <xf numFmtId="164" fontId="15" fillId="0" borderId="2" xfId="1" applyNumberFormat="1" applyFont="1" applyBorder="1" applyAlignment="1">
      <alignment horizontal="right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"/>
  <sheetViews>
    <sheetView showGridLines="0" tabSelected="1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3.77734375" customWidth="1"/>
    <col min="17" max="17" width="0.77734375" hidden="1" customWidth="1"/>
    <col min="18" max="18" width="16.77734375" customWidth="1"/>
    <col min="19" max="19" width="3" customWidth="1"/>
    <col min="20" max="20" width="24.33203125" customWidth="1"/>
    <col min="21" max="21" width="12" customWidth="1"/>
  </cols>
  <sheetData>
    <row r="1" spans="1:20" ht="15" customHeight="1" x14ac:dyDescent="0.3">
      <c r="R1" s="21"/>
      <c r="S1" s="22"/>
      <c r="T1" s="22"/>
    </row>
    <row r="2" spans="1:20" ht="65.400000000000006" customHeight="1" x14ac:dyDescent="0.3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 t="s">
        <v>114</v>
      </c>
      <c r="S2" s="79"/>
      <c r="T2" s="79"/>
    </row>
    <row r="3" spans="1:20" ht="16.95" customHeight="1" x14ac:dyDescent="0.3">
      <c r="A3" s="76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80" t="s">
        <v>0</v>
      </c>
      <c r="S3" s="77"/>
      <c r="T3" s="77"/>
    </row>
    <row r="4" spans="1:20" ht="16.95" customHeight="1" x14ac:dyDescent="0.3">
      <c r="A4" s="81" t="s">
        <v>0</v>
      </c>
      <c r="B4" s="77"/>
      <c r="C4" s="77"/>
      <c r="D4" s="82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81" t="s">
        <v>0</v>
      </c>
      <c r="T4" s="77"/>
    </row>
    <row r="5" spans="1:20" ht="17.100000000000001" customHeight="1" x14ac:dyDescent="0.3">
      <c r="A5" s="89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6.95" customHeight="1" x14ac:dyDescent="0.3">
      <c r="A6" s="76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16.95" customHeight="1" x14ac:dyDescent="0.3">
      <c r="A7" s="81" t="s">
        <v>0</v>
      </c>
      <c r="B7" s="77"/>
      <c r="C7" s="77"/>
      <c r="D7" s="95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81" t="s">
        <v>0</v>
      </c>
      <c r="T7" s="77"/>
    </row>
    <row r="8" spans="1:20" ht="16.95" customHeight="1" x14ac:dyDescent="0.3">
      <c r="A8" s="89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ht="15" customHeight="1" x14ac:dyDescent="0.3">
      <c r="A9" s="90" t="s">
        <v>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ht="15" customHeight="1" x14ac:dyDescent="0.3">
      <c r="A10" s="91" t="s">
        <v>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7.100000000000001" customHeight="1" x14ac:dyDescent="0.3">
      <c r="A11" s="92" t="s">
        <v>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 x14ac:dyDescent="0.3">
      <c r="A12" s="81" t="s">
        <v>0</v>
      </c>
      <c r="B12" s="77"/>
      <c r="C12" s="77"/>
      <c r="D12" s="77"/>
      <c r="E12" s="77"/>
      <c r="F12" s="77"/>
      <c r="G12" s="77"/>
      <c r="H12" s="77"/>
      <c r="I12" s="93" t="s">
        <v>6</v>
      </c>
      <c r="J12" s="16"/>
      <c r="K12" s="1" t="s">
        <v>7</v>
      </c>
      <c r="L12" s="93" t="s">
        <v>8</v>
      </c>
      <c r="M12" s="16"/>
      <c r="N12" s="16"/>
      <c r="O12" s="81" t="s">
        <v>0</v>
      </c>
      <c r="P12" s="77"/>
      <c r="Q12" s="77"/>
      <c r="R12" s="77"/>
      <c r="S12" s="77"/>
      <c r="T12" s="7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3" t="s">
        <v>9</v>
      </c>
      <c r="B15" s="83" t="s">
        <v>10</v>
      </c>
      <c r="C15" s="83" t="s">
        <v>11</v>
      </c>
      <c r="D15" s="61"/>
      <c r="E15" s="83" t="s">
        <v>12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83" t="s">
        <v>13</v>
      </c>
      <c r="R15" s="63"/>
      <c r="S15" s="61"/>
      <c r="T15" s="83" t="s">
        <v>14</v>
      </c>
    </row>
    <row r="16" spans="1:20" ht="20.399999999999999" customHeight="1" x14ac:dyDescent="0.3">
      <c r="A16" s="84"/>
      <c r="B16" s="84"/>
      <c r="C16" s="86"/>
      <c r="D16" s="87"/>
      <c r="E16" s="83" t="s">
        <v>15</v>
      </c>
      <c r="F16" s="61"/>
      <c r="G16" s="83" t="s">
        <v>16</v>
      </c>
      <c r="H16" s="19"/>
      <c r="I16" s="20"/>
      <c r="J16" s="94" t="s">
        <v>17</v>
      </c>
      <c r="K16" s="77"/>
      <c r="L16" s="77"/>
      <c r="M16" s="77"/>
      <c r="N16" s="77"/>
      <c r="O16" s="77"/>
      <c r="P16" s="77"/>
      <c r="Q16" s="86"/>
      <c r="R16" s="77"/>
      <c r="S16" s="87"/>
      <c r="T16" s="84"/>
    </row>
    <row r="17" spans="1:21" ht="16.2" customHeight="1" x14ac:dyDescent="0.3">
      <c r="A17" s="84"/>
      <c r="B17" s="84"/>
      <c r="C17" s="86"/>
      <c r="D17" s="87"/>
      <c r="E17" s="86"/>
      <c r="F17" s="87"/>
      <c r="G17" s="83" t="s">
        <v>18</v>
      </c>
      <c r="H17" s="96" t="s">
        <v>0</v>
      </c>
      <c r="I17" s="19"/>
      <c r="J17" s="97" t="s">
        <v>19</v>
      </c>
      <c r="K17" s="98"/>
      <c r="L17" s="98"/>
      <c r="M17" s="98"/>
      <c r="N17" s="98"/>
      <c r="O17" s="98"/>
      <c r="P17" s="99"/>
      <c r="Q17" s="86"/>
      <c r="R17" s="77"/>
      <c r="S17" s="87"/>
      <c r="T17" s="84"/>
    </row>
    <row r="18" spans="1:21" ht="17.100000000000001" customHeight="1" x14ac:dyDescent="0.3">
      <c r="A18" s="84"/>
      <c r="B18" s="84"/>
      <c r="C18" s="86"/>
      <c r="D18" s="87"/>
      <c r="E18" s="86"/>
      <c r="F18" s="87"/>
      <c r="G18" s="84"/>
      <c r="H18" s="83" t="s">
        <v>20</v>
      </c>
      <c r="I18" s="61"/>
      <c r="J18" s="83" t="s">
        <v>21</v>
      </c>
      <c r="K18" s="19"/>
      <c r="L18" s="19"/>
      <c r="M18" s="19"/>
      <c r="N18" s="19"/>
      <c r="O18" s="19"/>
      <c r="P18" s="20"/>
      <c r="Q18" s="86"/>
      <c r="R18" s="77"/>
      <c r="S18" s="87"/>
      <c r="T18" s="84"/>
    </row>
    <row r="19" spans="1:21" ht="49.95" customHeight="1" x14ac:dyDescent="0.3">
      <c r="A19" s="85"/>
      <c r="B19" s="85"/>
      <c r="C19" s="88"/>
      <c r="D19" s="17"/>
      <c r="E19" s="88"/>
      <c r="F19" s="17"/>
      <c r="G19" s="85"/>
      <c r="H19" s="88"/>
      <c r="I19" s="17"/>
      <c r="J19" s="83" t="s">
        <v>20</v>
      </c>
      <c r="K19" s="19"/>
      <c r="L19" s="20"/>
      <c r="M19" s="2" t="s">
        <v>22</v>
      </c>
      <c r="N19" s="83" t="s">
        <v>23</v>
      </c>
      <c r="O19" s="20"/>
      <c r="P19" s="2" t="s">
        <v>24</v>
      </c>
      <c r="Q19" s="88"/>
      <c r="R19" s="16"/>
      <c r="S19" s="17"/>
      <c r="T19" s="85"/>
    </row>
    <row r="20" spans="1:21" x14ac:dyDescent="0.3">
      <c r="A20" s="3" t="s">
        <v>25</v>
      </c>
      <c r="B20" s="3" t="s">
        <v>26</v>
      </c>
      <c r="C20" s="72" t="s">
        <v>27</v>
      </c>
      <c r="D20" s="20"/>
      <c r="E20" s="72" t="s">
        <v>28</v>
      </c>
      <c r="F20" s="20"/>
      <c r="G20" s="3" t="s">
        <v>29</v>
      </c>
      <c r="H20" s="72" t="s">
        <v>30</v>
      </c>
      <c r="I20" s="20"/>
      <c r="J20" s="72" t="s">
        <v>31</v>
      </c>
      <c r="K20" s="19"/>
      <c r="L20" s="20"/>
      <c r="M20" s="3" t="s">
        <v>32</v>
      </c>
      <c r="N20" s="72" t="s">
        <v>33</v>
      </c>
      <c r="O20" s="20"/>
      <c r="P20" s="3" t="s">
        <v>34</v>
      </c>
      <c r="Q20" s="72" t="s">
        <v>35</v>
      </c>
      <c r="R20" s="19"/>
      <c r="S20" s="20"/>
      <c r="T20" s="3" t="s">
        <v>36</v>
      </c>
    </row>
    <row r="21" spans="1:21" ht="42" customHeight="1" x14ac:dyDescent="0.3">
      <c r="A21" s="4" t="s">
        <v>37</v>
      </c>
      <c r="B21" s="4" t="s">
        <v>38</v>
      </c>
      <c r="C21" s="64" t="s">
        <v>39</v>
      </c>
      <c r="D21" s="20"/>
      <c r="E21" s="65">
        <v>1237057.3500000001</v>
      </c>
      <c r="F21" s="20"/>
      <c r="G21" s="5">
        <v>1051498.75</v>
      </c>
      <c r="H21" s="65">
        <v>92779.3</v>
      </c>
      <c r="I21" s="20"/>
      <c r="J21" s="65">
        <v>0</v>
      </c>
      <c r="K21" s="19"/>
      <c r="L21" s="20"/>
      <c r="M21" s="5">
        <v>92779.3</v>
      </c>
      <c r="N21" s="65">
        <v>0</v>
      </c>
      <c r="O21" s="20"/>
      <c r="P21" s="5">
        <v>0</v>
      </c>
      <c r="Q21" s="55">
        <v>43017</v>
      </c>
      <c r="R21" s="19"/>
      <c r="S21" s="20"/>
      <c r="T21" s="6" t="s">
        <v>40</v>
      </c>
    </row>
    <row r="22" spans="1:21" ht="16.8" customHeight="1" x14ac:dyDescent="0.3">
      <c r="A22" s="27" t="s">
        <v>41</v>
      </c>
      <c r="B22" s="27" t="s">
        <v>42</v>
      </c>
      <c r="C22" s="23" t="s">
        <v>43</v>
      </c>
      <c r="D22" s="24"/>
      <c r="E22" s="66">
        <v>1581916.02</v>
      </c>
      <c r="F22" s="67"/>
      <c r="G22" s="70">
        <v>1344628.62</v>
      </c>
      <c r="H22" s="29">
        <v>118643.67</v>
      </c>
      <c r="I22" s="31"/>
      <c r="J22" s="29">
        <v>0</v>
      </c>
      <c r="K22" s="30"/>
      <c r="L22" s="31"/>
      <c r="M22" s="70">
        <v>118643.73</v>
      </c>
      <c r="N22" s="35">
        <v>0</v>
      </c>
      <c r="O22" s="36"/>
      <c r="P22" s="39">
        <v>0</v>
      </c>
      <c r="Q22" s="41">
        <v>42993</v>
      </c>
      <c r="R22" s="42"/>
      <c r="S22" s="43"/>
      <c r="T22" s="47" t="s">
        <v>44</v>
      </c>
      <c r="U22" s="11"/>
    </row>
    <row r="23" spans="1:21" ht="36.6" customHeight="1" x14ac:dyDescent="0.3">
      <c r="A23" s="28"/>
      <c r="B23" s="28"/>
      <c r="C23" s="25"/>
      <c r="D23" s="26"/>
      <c r="E23" s="68"/>
      <c r="F23" s="69"/>
      <c r="G23" s="71"/>
      <c r="H23" s="32"/>
      <c r="I23" s="34"/>
      <c r="J23" s="32"/>
      <c r="K23" s="33"/>
      <c r="L23" s="34"/>
      <c r="M23" s="71"/>
      <c r="N23" s="37"/>
      <c r="O23" s="38"/>
      <c r="P23" s="40"/>
      <c r="Q23" s="44"/>
      <c r="R23" s="45"/>
      <c r="S23" s="46"/>
      <c r="T23" s="15"/>
    </row>
    <row r="24" spans="1:21" ht="47.4" customHeight="1" x14ac:dyDescent="0.3">
      <c r="A24" s="4" t="s">
        <v>45</v>
      </c>
      <c r="B24" s="4" t="s">
        <v>46</v>
      </c>
      <c r="C24" s="64" t="s">
        <v>47</v>
      </c>
      <c r="D24" s="20"/>
      <c r="E24" s="73">
        <v>1316441.71</v>
      </c>
      <c r="F24" s="74"/>
      <c r="G24" s="13">
        <v>1118975.45</v>
      </c>
      <c r="H24" s="73">
        <v>98733.119999999995</v>
      </c>
      <c r="I24" s="74"/>
      <c r="J24" s="73">
        <v>0</v>
      </c>
      <c r="K24" s="75"/>
      <c r="L24" s="74"/>
      <c r="M24" s="13">
        <v>98733.14</v>
      </c>
      <c r="N24" s="65">
        <v>0</v>
      </c>
      <c r="O24" s="20"/>
      <c r="P24" s="5">
        <v>0</v>
      </c>
      <c r="Q24" s="55">
        <v>42989</v>
      </c>
      <c r="R24" s="19"/>
      <c r="S24" s="20"/>
      <c r="T24" s="6" t="s">
        <v>48</v>
      </c>
      <c r="U24" s="12"/>
    </row>
    <row r="25" spans="1:21" ht="16.8" customHeight="1" x14ac:dyDescent="0.3">
      <c r="A25" s="27" t="s">
        <v>49</v>
      </c>
      <c r="B25" s="27" t="s">
        <v>50</v>
      </c>
      <c r="C25" s="23" t="s">
        <v>51</v>
      </c>
      <c r="D25" s="24"/>
      <c r="E25" s="66">
        <v>1082205.3</v>
      </c>
      <c r="F25" s="67"/>
      <c r="G25" s="70">
        <v>910471.64</v>
      </c>
      <c r="H25" s="29">
        <v>81165.399999999994</v>
      </c>
      <c r="I25" s="31"/>
      <c r="J25" s="29">
        <v>0</v>
      </c>
      <c r="K25" s="30"/>
      <c r="L25" s="31"/>
      <c r="M25" s="70">
        <v>90568.26</v>
      </c>
      <c r="N25" s="35">
        <v>0</v>
      </c>
      <c r="O25" s="36"/>
      <c r="P25" s="39">
        <v>0</v>
      </c>
      <c r="Q25" s="41">
        <v>42993</v>
      </c>
      <c r="R25" s="42"/>
      <c r="S25" s="43"/>
      <c r="T25" s="47" t="s">
        <v>52</v>
      </c>
      <c r="U25" s="8"/>
    </row>
    <row r="26" spans="1:21" ht="33" customHeight="1" x14ac:dyDescent="0.3">
      <c r="A26" s="28"/>
      <c r="B26" s="28"/>
      <c r="C26" s="25"/>
      <c r="D26" s="26"/>
      <c r="E26" s="68"/>
      <c r="F26" s="69"/>
      <c r="G26" s="71"/>
      <c r="H26" s="32"/>
      <c r="I26" s="34"/>
      <c r="J26" s="32"/>
      <c r="K26" s="33"/>
      <c r="L26" s="34"/>
      <c r="M26" s="71"/>
      <c r="N26" s="37"/>
      <c r="O26" s="38"/>
      <c r="P26" s="40"/>
      <c r="Q26" s="44"/>
      <c r="R26" s="45"/>
      <c r="S26" s="46"/>
      <c r="T26" s="15"/>
      <c r="U26" s="7"/>
    </row>
    <row r="27" spans="1:21" ht="36.6" customHeight="1" x14ac:dyDescent="0.3">
      <c r="A27" s="4" t="s">
        <v>53</v>
      </c>
      <c r="B27" s="4" t="s">
        <v>50</v>
      </c>
      <c r="C27" s="64" t="s">
        <v>54</v>
      </c>
      <c r="D27" s="20"/>
      <c r="E27" s="65">
        <v>227366.67</v>
      </c>
      <c r="F27" s="20"/>
      <c r="G27" s="5">
        <v>193261.66</v>
      </c>
      <c r="H27" s="65">
        <v>17052.5</v>
      </c>
      <c r="I27" s="20"/>
      <c r="J27" s="65">
        <v>0</v>
      </c>
      <c r="K27" s="19"/>
      <c r="L27" s="20"/>
      <c r="M27" s="5">
        <v>17052.509999999998</v>
      </c>
      <c r="N27" s="65">
        <v>0</v>
      </c>
      <c r="O27" s="20"/>
      <c r="P27" s="5">
        <v>0</v>
      </c>
      <c r="Q27" s="55">
        <v>42993</v>
      </c>
      <c r="R27" s="19"/>
      <c r="S27" s="20"/>
      <c r="T27" s="6" t="s">
        <v>55</v>
      </c>
    </row>
    <row r="28" spans="1:21" ht="40.799999999999997" customHeight="1" x14ac:dyDescent="0.3">
      <c r="A28" s="4" t="s">
        <v>56</v>
      </c>
      <c r="B28" s="4" t="s">
        <v>57</v>
      </c>
      <c r="C28" s="64" t="s">
        <v>58</v>
      </c>
      <c r="D28" s="20"/>
      <c r="E28" s="65">
        <v>1031286.91</v>
      </c>
      <c r="F28" s="20"/>
      <c r="G28" s="5">
        <v>836594.97</v>
      </c>
      <c r="H28" s="65">
        <v>73817.2</v>
      </c>
      <c r="I28" s="20"/>
      <c r="J28" s="65">
        <v>0</v>
      </c>
      <c r="K28" s="19"/>
      <c r="L28" s="20"/>
      <c r="M28" s="5">
        <v>120874.74</v>
      </c>
      <c r="N28" s="65">
        <v>0</v>
      </c>
      <c r="O28" s="20"/>
      <c r="P28" s="5">
        <v>0</v>
      </c>
      <c r="Q28" s="55">
        <v>43160</v>
      </c>
      <c r="R28" s="19"/>
      <c r="S28" s="20"/>
      <c r="T28" s="6" t="s">
        <v>55</v>
      </c>
    </row>
    <row r="29" spans="1:21" ht="45" customHeight="1" x14ac:dyDescent="0.3">
      <c r="A29" s="4" t="s">
        <v>59</v>
      </c>
      <c r="B29" s="4" t="s">
        <v>60</v>
      </c>
      <c r="C29" s="64" t="s">
        <v>61</v>
      </c>
      <c r="D29" s="20"/>
      <c r="E29" s="65">
        <v>1232343.6499999999</v>
      </c>
      <c r="F29" s="20"/>
      <c r="G29" s="5">
        <v>1047492.09</v>
      </c>
      <c r="H29" s="65">
        <v>92425.77</v>
      </c>
      <c r="I29" s="20"/>
      <c r="J29" s="65">
        <v>0</v>
      </c>
      <c r="K29" s="19"/>
      <c r="L29" s="20"/>
      <c r="M29" s="5">
        <v>92425.79</v>
      </c>
      <c r="N29" s="65">
        <v>0</v>
      </c>
      <c r="O29" s="20"/>
      <c r="P29" s="5">
        <v>0</v>
      </c>
      <c r="Q29" s="55">
        <v>43007</v>
      </c>
      <c r="R29" s="19"/>
      <c r="S29" s="20"/>
      <c r="T29" s="6" t="s">
        <v>62</v>
      </c>
    </row>
    <row r="30" spans="1:21" ht="48.6" customHeight="1" x14ac:dyDescent="0.3">
      <c r="A30" s="4" t="s">
        <v>63</v>
      </c>
      <c r="B30" s="4" t="s">
        <v>64</v>
      </c>
      <c r="C30" s="64" t="s">
        <v>65</v>
      </c>
      <c r="D30" s="20"/>
      <c r="E30" s="65">
        <v>98259.93</v>
      </c>
      <c r="F30" s="20"/>
      <c r="G30" s="5">
        <v>83168.789999999994</v>
      </c>
      <c r="H30" s="65">
        <v>0</v>
      </c>
      <c r="I30" s="20"/>
      <c r="J30" s="65">
        <v>0</v>
      </c>
      <c r="K30" s="19"/>
      <c r="L30" s="20"/>
      <c r="M30" s="5">
        <v>15091.14</v>
      </c>
      <c r="N30" s="65">
        <v>0</v>
      </c>
      <c r="O30" s="20"/>
      <c r="P30" s="5">
        <v>0</v>
      </c>
      <c r="Q30" s="55">
        <v>43983</v>
      </c>
      <c r="R30" s="19"/>
      <c r="S30" s="20"/>
      <c r="T30" s="6" t="s">
        <v>66</v>
      </c>
    </row>
    <row r="31" spans="1:21" ht="40.200000000000003" customHeight="1" x14ac:dyDescent="0.3">
      <c r="A31" s="4" t="s">
        <v>67</v>
      </c>
      <c r="B31" s="4" t="s">
        <v>64</v>
      </c>
      <c r="C31" s="64" t="s">
        <v>68</v>
      </c>
      <c r="D31" s="20"/>
      <c r="E31" s="65">
        <v>348398.41</v>
      </c>
      <c r="F31" s="20"/>
      <c r="G31" s="5">
        <v>296138.64</v>
      </c>
      <c r="H31" s="65">
        <v>26129.87</v>
      </c>
      <c r="I31" s="20"/>
      <c r="J31" s="65">
        <v>0</v>
      </c>
      <c r="K31" s="19"/>
      <c r="L31" s="20"/>
      <c r="M31" s="5">
        <v>26129.9</v>
      </c>
      <c r="N31" s="65">
        <v>0</v>
      </c>
      <c r="O31" s="20"/>
      <c r="P31" s="5">
        <v>0</v>
      </c>
      <c r="Q31" s="55">
        <v>42993</v>
      </c>
      <c r="R31" s="19"/>
      <c r="S31" s="20"/>
      <c r="T31" s="6" t="s">
        <v>62</v>
      </c>
    </row>
    <row r="32" spans="1:21" ht="38.4" customHeight="1" x14ac:dyDescent="0.3">
      <c r="A32" s="4" t="s">
        <v>69</v>
      </c>
      <c r="B32" s="4" t="s">
        <v>64</v>
      </c>
      <c r="C32" s="64" t="s">
        <v>70</v>
      </c>
      <c r="D32" s="20"/>
      <c r="E32" s="65">
        <v>353525.76000000001</v>
      </c>
      <c r="F32" s="20"/>
      <c r="G32" s="5">
        <v>300496.89</v>
      </c>
      <c r="H32" s="65">
        <v>26514.43</v>
      </c>
      <c r="I32" s="20"/>
      <c r="J32" s="65">
        <v>0</v>
      </c>
      <c r="K32" s="19"/>
      <c r="L32" s="20"/>
      <c r="M32" s="5">
        <v>26514.44</v>
      </c>
      <c r="N32" s="65">
        <v>0</v>
      </c>
      <c r="O32" s="20"/>
      <c r="P32" s="5">
        <v>0</v>
      </c>
      <c r="Q32" s="55">
        <v>42993</v>
      </c>
      <c r="R32" s="19"/>
      <c r="S32" s="20"/>
      <c r="T32" s="6" t="s">
        <v>62</v>
      </c>
    </row>
    <row r="33" spans="1:20" ht="37.200000000000003" customHeight="1" x14ac:dyDescent="0.3">
      <c r="A33" s="4" t="s">
        <v>71</v>
      </c>
      <c r="B33" s="4" t="s">
        <v>64</v>
      </c>
      <c r="C33" s="64" t="s">
        <v>72</v>
      </c>
      <c r="D33" s="20"/>
      <c r="E33" s="65">
        <v>355506.62</v>
      </c>
      <c r="F33" s="20"/>
      <c r="G33" s="5">
        <v>302180.62</v>
      </c>
      <c r="H33" s="65">
        <v>26662.99</v>
      </c>
      <c r="I33" s="20"/>
      <c r="J33" s="65">
        <v>0</v>
      </c>
      <c r="K33" s="19"/>
      <c r="L33" s="20"/>
      <c r="M33" s="5">
        <v>26663.01</v>
      </c>
      <c r="N33" s="65">
        <v>0</v>
      </c>
      <c r="O33" s="20"/>
      <c r="P33" s="5">
        <v>0</v>
      </c>
      <c r="Q33" s="55">
        <v>42993</v>
      </c>
      <c r="R33" s="19"/>
      <c r="S33" s="20"/>
      <c r="T33" s="6" t="s">
        <v>62</v>
      </c>
    </row>
    <row r="34" spans="1:20" ht="39" customHeight="1" x14ac:dyDescent="0.3">
      <c r="A34" s="4" t="s">
        <v>73</v>
      </c>
      <c r="B34" s="4" t="s">
        <v>64</v>
      </c>
      <c r="C34" s="64" t="s">
        <v>74</v>
      </c>
      <c r="D34" s="20"/>
      <c r="E34" s="65">
        <v>337180.37</v>
      </c>
      <c r="F34" s="20"/>
      <c r="G34" s="5">
        <v>286603.32</v>
      </c>
      <c r="H34" s="65">
        <v>25288.52</v>
      </c>
      <c r="I34" s="20"/>
      <c r="J34" s="65">
        <v>0</v>
      </c>
      <c r="K34" s="19"/>
      <c r="L34" s="20"/>
      <c r="M34" s="5">
        <v>25288.53</v>
      </c>
      <c r="N34" s="65">
        <v>0</v>
      </c>
      <c r="O34" s="20"/>
      <c r="P34" s="5">
        <v>0</v>
      </c>
      <c r="Q34" s="55">
        <v>42993</v>
      </c>
      <c r="R34" s="19"/>
      <c r="S34" s="20"/>
      <c r="T34" s="6" t="s">
        <v>62</v>
      </c>
    </row>
    <row r="35" spans="1:20" ht="39.6" customHeight="1" x14ac:dyDescent="0.3">
      <c r="A35" s="4" t="s">
        <v>75</v>
      </c>
      <c r="B35" s="4" t="s">
        <v>64</v>
      </c>
      <c r="C35" s="64" t="s">
        <v>76</v>
      </c>
      <c r="D35" s="20"/>
      <c r="E35" s="65">
        <v>344483.68</v>
      </c>
      <c r="F35" s="20"/>
      <c r="G35" s="5">
        <v>292811.13</v>
      </c>
      <c r="H35" s="65">
        <v>25836.27</v>
      </c>
      <c r="I35" s="20"/>
      <c r="J35" s="65">
        <v>0</v>
      </c>
      <c r="K35" s="19"/>
      <c r="L35" s="20"/>
      <c r="M35" s="5">
        <v>25836.28</v>
      </c>
      <c r="N35" s="65">
        <v>0</v>
      </c>
      <c r="O35" s="20"/>
      <c r="P35" s="5">
        <v>0</v>
      </c>
      <c r="Q35" s="55">
        <v>42993</v>
      </c>
      <c r="R35" s="19"/>
      <c r="S35" s="20"/>
      <c r="T35" s="6" t="s">
        <v>62</v>
      </c>
    </row>
    <row r="36" spans="1:20" ht="41.4" customHeight="1" x14ac:dyDescent="0.3">
      <c r="A36" s="4" t="s">
        <v>77</v>
      </c>
      <c r="B36" s="4" t="s">
        <v>64</v>
      </c>
      <c r="C36" s="64" t="s">
        <v>78</v>
      </c>
      <c r="D36" s="20"/>
      <c r="E36" s="65">
        <v>355987.18</v>
      </c>
      <c r="F36" s="20"/>
      <c r="G36" s="5">
        <v>302589.09999999998</v>
      </c>
      <c r="H36" s="65">
        <v>26699.03</v>
      </c>
      <c r="I36" s="20"/>
      <c r="J36" s="65">
        <v>0</v>
      </c>
      <c r="K36" s="19"/>
      <c r="L36" s="20"/>
      <c r="M36" s="5">
        <v>26699.05</v>
      </c>
      <c r="N36" s="65">
        <v>0</v>
      </c>
      <c r="O36" s="20"/>
      <c r="P36" s="5">
        <v>0</v>
      </c>
      <c r="Q36" s="55">
        <v>42993</v>
      </c>
      <c r="R36" s="19"/>
      <c r="S36" s="20"/>
      <c r="T36" s="6" t="s">
        <v>62</v>
      </c>
    </row>
    <row r="37" spans="1:20" ht="54" customHeight="1" x14ac:dyDescent="0.3">
      <c r="A37" s="4" t="s">
        <v>79</v>
      </c>
      <c r="B37" s="4" t="s">
        <v>64</v>
      </c>
      <c r="C37" s="64" t="s">
        <v>80</v>
      </c>
      <c r="D37" s="20"/>
      <c r="E37" s="65">
        <v>352945.75</v>
      </c>
      <c r="F37" s="20"/>
      <c r="G37" s="5">
        <v>300003.88</v>
      </c>
      <c r="H37" s="65">
        <v>26470.92</v>
      </c>
      <c r="I37" s="20"/>
      <c r="J37" s="65">
        <v>0</v>
      </c>
      <c r="K37" s="19"/>
      <c r="L37" s="20"/>
      <c r="M37" s="5">
        <v>26470.95</v>
      </c>
      <c r="N37" s="65">
        <v>0</v>
      </c>
      <c r="O37" s="20"/>
      <c r="P37" s="5">
        <v>0</v>
      </c>
      <c r="Q37" s="55">
        <v>42993</v>
      </c>
      <c r="R37" s="19"/>
      <c r="S37" s="20"/>
      <c r="T37" s="6" t="s">
        <v>62</v>
      </c>
    </row>
    <row r="38" spans="1:20" ht="43.8" customHeight="1" x14ac:dyDescent="0.3">
      <c r="A38" s="4" t="s">
        <v>81</v>
      </c>
      <c r="B38" s="4" t="s">
        <v>64</v>
      </c>
      <c r="C38" s="64" t="s">
        <v>82</v>
      </c>
      <c r="D38" s="20"/>
      <c r="E38" s="65">
        <v>355837.57</v>
      </c>
      <c r="F38" s="20"/>
      <c r="G38" s="5">
        <v>302461.93</v>
      </c>
      <c r="H38" s="65">
        <v>26687.81</v>
      </c>
      <c r="I38" s="20"/>
      <c r="J38" s="65">
        <v>0</v>
      </c>
      <c r="K38" s="19"/>
      <c r="L38" s="20"/>
      <c r="M38" s="5">
        <v>26687.83</v>
      </c>
      <c r="N38" s="65">
        <v>0</v>
      </c>
      <c r="O38" s="20"/>
      <c r="P38" s="5">
        <v>0</v>
      </c>
      <c r="Q38" s="55">
        <v>42993</v>
      </c>
      <c r="R38" s="19"/>
      <c r="S38" s="20"/>
      <c r="T38" s="6" t="s">
        <v>62</v>
      </c>
    </row>
    <row r="39" spans="1:20" ht="42.6" customHeight="1" x14ac:dyDescent="0.3">
      <c r="A39" s="4" t="s">
        <v>83</v>
      </c>
      <c r="B39" s="4" t="s">
        <v>64</v>
      </c>
      <c r="C39" s="64" t="s">
        <v>84</v>
      </c>
      <c r="D39" s="20"/>
      <c r="E39" s="65">
        <v>355987.18</v>
      </c>
      <c r="F39" s="20"/>
      <c r="G39" s="5">
        <v>302589.09999999998</v>
      </c>
      <c r="H39" s="65">
        <v>26699.03</v>
      </c>
      <c r="I39" s="20"/>
      <c r="J39" s="65">
        <v>0</v>
      </c>
      <c r="K39" s="19"/>
      <c r="L39" s="20"/>
      <c r="M39" s="5">
        <v>26699.05</v>
      </c>
      <c r="N39" s="65">
        <v>0</v>
      </c>
      <c r="O39" s="20"/>
      <c r="P39" s="5">
        <v>0</v>
      </c>
      <c r="Q39" s="55">
        <v>42993</v>
      </c>
      <c r="R39" s="19"/>
      <c r="S39" s="20"/>
      <c r="T39" s="6" t="s">
        <v>62</v>
      </c>
    </row>
    <row r="40" spans="1:20" ht="40.799999999999997" customHeight="1" x14ac:dyDescent="0.3">
      <c r="A40" s="4" t="s">
        <v>85</v>
      </c>
      <c r="B40" s="4" t="s">
        <v>64</v>
      </c>
      <c r="C40" s="64" t="s">
        <v>86</v>
      </c>
      <c r="D40" s="20"/>
      <c r="E40" s="65">
        <v>347954.79</v>
      </c>
      <c r="F40" s="20"/>
      <c r="G40" s="5">
        <v>295761.57</v>
      </c>
      <c r="H40" s="65">
        <v>26096.6</v>
      </c>
      <c r="I40" s="20"/>
      <c r="J40" s="65">
        <v>0</v>
      </c>
      <c r="K40" s="19"/>
      <c r="L40" s="20"/>
      <c r="M40" s="5">
        <v>26096.62</v>
      </c>
      <c r="N40" s="65">
        <v>0</v>
      </c>
      <c r="O40" s="20"/>
      <c r="P40" s="5">
        <v>0</v>
      </c>
      <c r="Q40" s="55">
        <v>42993</v>
      </c>
      <c r="R40" s="19"/>
      <c r="S40" s="20"/>
      <c r="T40" s="6" t="s">
        <v>62</v>
      </c>
    </row>
    <row r="41" spans="1:20" ht="43.2" customHeight="1" x14ac:dyDescent="0.3">
      <c r="A41" s="4" t="s">
        <v>87</v>
      </c>
      <c r="B41" s="4" t="s">
        <v>64</v>
      </c>
      <c r="C41" s="64" t="s">
        <v>88</v>
      </c>
      <c r="D41" s="20"/>
      <c r="E41" s="65">
        <v>352599.85</v>
      </c>
      <c r="F41" s="20"/>
      <c r="G41" s="5">
        <v>299709.87</v>
      </c>
      <c r="H41" s="65">
        <v>26444.97</v>
      </c>
      <c r="I41" s="20"/>
      <c r="J41" s="65">
        <v>0</v>
      </c>
      <c r="K41" s="19"/>
      <c r="L41" s="20"/>
      <c r="M41" s="5">
        <v>26445.01</v>
      </c>
      <c r="N41" s="65">
        <v>0</v>
      </c>
      <c r="O41" s="20"/>
      <c r="P41" s="5">
        <v>0</v>
      </c>
      <c r="Q41" s="55">
        <v>42993</v>
      </c>
      <c r="R41" s="19"/>
      <c r="S41" s="20"/>
      <c r="T41" s="6" t="s">
        <v>62</v>
      </c>
    </row>
    <row r="42" spans="1:20" ht="50.4" customHeight="1" x14ac:dyDescent="0.3">
      <c r="A42" s="4" t="s">
        <v>89</v>
      </c>
      <c r="B42" s="4" t="s">
        <v>64</v>
      </c>
      <c r="C42" s="64" t="s">
        <v>90</v>
      </c>
      <c r="D42" s="20"/>
      <c r="E42" s="65">
        <v>352248.05</v>
      </c>
      <c r="F42" s="20"/>
      <c r="G42" s="5">
        <v>299410.84000000003</v>
      </c>
      <c r="H42" s="65">
        <v>26418.59</v>
      </c>
      <c r="I42" s="20"/>
      <c r="J42" s="65">
        <v>0</v>
      </c>
      <c r="K42" s="19"/>
      <c r="L42" s="20"/>
      <c r="M42" s="5">
        <v>26418.62</v>
      </c>
      <c r="N42" s="65">
        <v>0</v>
      </c>
      <c r="O42" s="20"/>
      <c r="P42" s="5">
        <v>0</v>
      </c>
      <c r="Q42" s="55">
        <v>42993</v>
      </c>
      <c r="R42" s="19"/>
      <c r="S42" s="20"/>
      <c r="T42" s="6" t="s">
        <v>62</v>
      </c>
    </row>
    <row r="43" spans="1:20" ht="37.200000000000003" customHeight="1" x14ac:dyDescent="0.3">
      <c r="A43" s="4" t="s">
        <v>91</v>
      </c>
      <c r="B43" s="4" t="s">
        <v>64</v>
      </c>
      <c r="C43" s="64" t="s">
        <v>92</v>
      </c>
      <c r="D43" s="20"/>
      <c r="E43" s="65">
        <v>342648.13</v>
      </c>
      <c r="F43" s="20"/>
      <c r="G43" s="5">
        <v>291250.90999999997</v>
      </c>
      <c r="H43" s="65">
        <v>25698.6</v>
      </c>
      <c r="I43" s="20"/>
      <c r="J43" s="65">
        <v>0</v>
      </c>
      <c r="K43" s="19"/>
      <c r="L43" s="20"/>
      <c r="M43" s="5">
        <v>25698.62</v>
      </c>
      <c r="N43" s="65">
        <v>0</v>
      </c>
      <c r="O43" s="20"/>
      <c r="P43" s="5">
        <v>0</v>
      </c>
      <c r="Q43" s="55">
        <v>42993</v>
      </c>
      <c r="R43" s="19"/>
      <c r="S43" s="20"/>
      <c r="T43" s="6" t="s">
        <v>62</v>
      </c>
    </row>
    <row r="44" spans="1:20" ht="45.6" customHeight="1" x14ac:dyDescent="0.3">
      <c r="A44" s="4" t="s">
        <v>93</v>
      </c>
      <c r="B44" s="4" t="s">
        <v>64</v>
      </c>
      <c r="C44" s="64" t="s">
        <v>94</v>
      </c>
      <c r="D44" s="20"/>
      <c r="E44" s="65">
        <v>352391.41</v>
      </c>
      <c r="F44" s="20"/>
      <c r="G44" s="5">
        <v>299532.7</v>
      </c>
      <c r="H44" s="65">
        <v>26429.35</v>
      </c>
      <c r="I44" s="20"/>
      <c r="J44" s="65">
        <v>0</v>
      </c>
      <c r="K44" s="19"/>
      <c r="L44" s="20"/>
      <c r="M44" s="5">
        <v>26429.360000000001</v>
      </c>
      <c r="N44" s="65">
        <v>0</v>
      </c>
      <c r="O44" s="20"/>
      <c r="P44" s="5">
        <v>0</v>
      </c>
      <c r="Q44" s="55">
        <v>42993</v>
      </c>
      <c r="R44" s="19"/>
      <c r="S44" s="20"/>
      <c r="T44" s="6" t="s">
        <v>62</v>
      </c>
    </row>
    <row r="45" spans="1:20" ht="40.799999999999997" customHeight="1" x14ac:dyDescent="0.3">
      <c r="A45" s="4" t="s">
        <v>95</v>
      </c>
      <c r="B45" s="4" t="s">
        <v>64</v>
      </c>
      <c r="C45" s="64" t="s">
        <v>96</v>
      </c>
      <c r="D45" s="20"/>
      <c r="E45" s="65">
        <v>355520.41</v>
      </c>
      <c r="F45" s="20"/>
      <c r="G45" s="5">
        <v>302192.34999999998</v>
      </c>
      <c r="H45" s="65">
        <v>26664.02</v>
      </c>
      <c r="I45" s="20"/>
      <c r="J45" s="65">
        <v>0</v>
      </c>
      <c r="K45" s="19"/>
      <c r="L45" s="20"/>
      <c r="M45" s="5">
        <v>26664.04</v>
      </c>
      <c r="N45" s="65">
        <v>0</v>
      </c>
      <c r="O45" s="20"/>
      <c r="P45" s="5">
        <v>0</v>
      </c>
      <c r="Q45" s="55">
        <v>42993</v>
      </c>
      <c r="R45" s="19"/>
      <c r="S45" s="20"/>
      <c r="T45" s="6" t="s">
        <v>62</v>
      </c>
    </row>
    <row r="46" spans="1:20" ht="44.4" customHeight="1" x14ac:dyDescent="0.3">
      <c r="A46" s="4" t="s">
        <v>97</v>
      </c>
      <c r="B46" s="4" t="s">
        <v>64</v>
      </c>
      <c r="C46" s="64" t="s">
        <v>98</v>
      </c>
      <c r="D46" s="20"/>
      <c r="E46" s="65">
        <v>332930.33</v>
      </c>
      <c r="F46" s="20"/>
      <c r="G46" s="5">
        <v>282990.78999999998</v>
      </c>
      <c r="H46" s="65">
        <v>24969.759999999998</v>
      </c>
      <c r="I46" s="20"/>
      <c r="J46" s="65">
        <v>0</v>
      </c>
      <c r="K46" s="19"/>
      <c r="L46" s="20"/>
      <c r="M46" s="5">
        <v>24969.78</v>
      </c>
      <c r="N46" s="65">
        <v>0</v>
      </c>
      <c r="O46" s="20"/>
      <c r="P46" s="5">
        <v>0</v>
      </c>
      <c r="Q46" s="55">
        <v>42993</v>
      </c>
      <c r="R46" s="19"/>
      <c r="S46" s="20"/>
      <c r="T46" s="6" t="s">
        <v>62</v>
      </c>
    </row>
    <row r="47" spans="1:20" ht="41.4" customHeight="1" x14ac:dyDescent="0.3">
      <c r="A47" s="4" t="s">
        <v>99</v>
      </c>
      <c r="B47" s="4" t="s">
        <v>64</v>
      </c>
      <c r="C47" s="64" t="s">
        <v>100</v>
      </c>
      <c r="D47" s="20"/>
      <c r="E47" s="65">
        <v>341801.14</v>
      </c>
      <c r="F47" s="20"/>
      <c r="G47" s="5">
        <v>290530.96999999997</v>
      </c>
      <c r="H47" s="65">
        <v>25635.08</v>
      </c>
      <c r="I47" s="20"/>
      <c r="J47" s="65">
        <v>0</v>
      </c>
      <c r="K47" s="19"/>
      <c r="L47" s="20"/>
      <c r="M47" s="5">
        <v>25635.09</v>
      </c>
      <c r="N47" s="65">
        <v>0</v>
      </c>
      <c r="O47" s="20"/>
      <c r="P47" s="5">
        <v>0</v>
      </c>
      <c r="Q47" s="55">
        <v>42993</v>
      </c>
      <c r="R47" s="19"/>
      <c r="S47" s="20"/>
      <c r="T47" s="6" t="s">
        <v>62</v>
      </c>
    </row>
    <row r="48" spans="1:20" ht="45.6" customHeight="1" x14ac:dyDescent="0.3">
      <c r="A48" s="4" t="s">
        <v>101</v>
      </c>
      <c r="B48" s="4" t="s">
        <v>64</v>
      </c>
      <c r="C48" s="64" t="s">
        <v>102</v>
      </c>
      <c r="D48" s="20"/>
      <c r="E48" s="65">
        <v>348739.6</v>
      </c>
      <c r="F48" s="20"/>
      <c r="G48" s="5">
        <v>296428.65999999997</v>
      </c>
      <c r="H48" s="65">
        <v>26155.46</v>
      </c>
      <c r="I48" s="20"/>
      <c r="J48" s="65">
        <v>0</v>
      </c>
      <c r="K48" s="19"/>
      <c r="L48" s="20"/>
      <c r="M48" s="5">
        <v>26155.48</v>
      </c>
      <c r="N48" s="65">
        <v>0</v>
      </c>
      <c r="O48" s="20"/>
      <c r="P48" s="5">
        <v>0</v>
      </c>
      <c r="Q48" s="55">
        <v>42993</v>
      </c>
      <c r="R48" s="19"/>
      <c r="S48" s="20"/>
      <c r="T48" s="6" t="s">
        <v>62</v>
      </c>
    </row>
    <row r="49" spans="1:20" ht="54" customHeight="1" x14ac:dyDescent="0.3">
      <c r="A49" s="4" t="s">
        <v>103</v>
      </c>
      <c r="B49" s="4" t="s">
        <v>104</v>
      </c>
      <c r="C49" s="64" t="s">
        <v>105</v>
      </c>
      <c r="D49" s="20"/>
      <c r="E49" s="65">
        <v>1496586.7</v>
      </c>
      <c r="F49" s="20"/>
      <c r="G49" s="5">
        <v>795626.85</v>
      </c>
      <c r="H49" s="65">
        <v>70202.37</v>
      </c>
      <c r="I49" s="20"/>
      <c r="J49" s="65">
        <v>0</v>
      </c>
      <c r="K49" s="19"/>
      <c r="L49" s="20"/>
      <c r="M49" s="5">
        <v>630757.48</v>
      </c>
      <c r="N49" s="65">
        <v>0</v>
      </c>
      <c r="O49" s="20"/>
      <c r="P49" s="5">
        <v>0</v>
      </c>
      <c r="Q49" s="55">
        <v>42993</v>
      </c>
      <c r="R49" s="19"/>
      <c r="S49" s="20"/>
      <c r="T49" s="6" t="s">
        <v>52</v>
      </c>
    </row>
    <row r="50" spans="1:20" ht="53.4" customHeight="1" x14ac:dyDescent="0.3">
      <c r="A50" s="4" t="s">
        <v>106</v>
      </c>
      <c r="B50" s="4" t="s">
        <v>104</v>
      </c>
      <c r="C50" s="64" t="s">
        <v>107</v>
      </c>
      <c r="D50" s="20"/>
      <c r="E50" s="65">
        <v>182415.93</v>
      </c>
      <c r="F50" s="20"/>
      <c r="G50" s="5">
        <v>134963.26</v>
      </c>
      <c r="H50" s="65">
        <v>11908.52</v>
      </c>
      <c r="I50" s="20"/>
      <c r="J50" s="65">
        <v>0</v>
      </c>
      <c r="K50" s="19"/>
      <c r="L50" s="20"/>
      <c r="M50" s="5">
        <v>35544.15</v>
      </c>
      <c r="N50" s="65">
        <v>0</v>
      </c>
      <c r="O50" s="20"/>
      <c r="P50" s="5">
        <v>0</v>
      </c>
      <c r="Q50" s="55">
        <v>42993</v>
      </c>
      <c r="R50" s="19"/>
      <c r="S50" s="20"/>
      <c r="T50" s="6" t="s">
        <v>52</v>
      </c>
    </row>
    <row r="51" spans="1:20" ht="42.6" customHeight="1" x14ac:dyDescent="0.3">
      <c r="A51" s="4" t="s">
        <v>108</v>
      </c>
      <c r="B51" s="4" t="s">
        <v>104</v>
      </c>
      <c r="C51" s="64" t="s">
        <v>109</v>
      </c>
      <c r="D51" s="20"/>
      <c r="E51" s="65">
        <v>433853.36</v>
      </c>
      <c r="F51" s="20"/>
      <c r="G51" s="5">
        <v>350000</v>
      </c>
      <c r="H51" s="65">
        <v>30882.35</v>
      </c>
      <c r="I51" s="20"/>
      <c r="J51" s="65">
        <v>0</v>
      </c>
      <c r="K51" s="19"/>
      <c r="L51" s="20"/>
      <c r="M51" s="5">
        <v>52971.01</v>
      </c>
      <c r="N51" s="65">
        <v>0</v>
      </c>
      <c r="O51" s="20"/>
      <c r="P51" s="5">
        <v>0</v>
      </c>
      <c r="Q51" s="55">
        <v>42993</v>
      </c>
      <c r="R51" s="19"/>
      <c r="S51" s="20"/>
      <c r="T51" s="6" t="s">
        <v>40</v>
      </c>
    </row>
    <row r="52" spans="1:20" ht="42" customHeight="1" thickBot="1" x14ac:dyDescent="0.35">
      <c r="A52" s="9" t="s">
        <v>110</v>
      </c>
      <c r="B52" s="9" t="s">
        <v>104</v>
      </c>
      <c r="C52" s="60" t="s">
        <v>111</v>
      </c>
      <c r="D52" s="61"/>
      <c r="E52" s="62">
        <v>964579.45</v>
      </c>
      <c r="F52" s="61"/>
      <c r="G52" s="10">
        <v>510000</v>
      </c>
      <c r="H52" s="62">
        <v>45000</v>
      </c>
      <c r="I52" s="61"/>
      <c r="J52" s="62">
        <v>0</v>
      </c>
      <c r="K52" s="63"/>
      <c r="L52" s="61"/>
      <c r="M52" s="10">
        <v>409579.45</v>
      </c>
      <c r="N52" s="62">
        <v>0</v>
      </c>
      <c r="O52" s="61"/>
      <c r="P52" s="10">
        <v>0</v>
      </c>
      <c r="Q52" s="55">
        <v>42993</v>
      </c>
      <c r="R52" s="19"/>
      <c r="S52" s="20"/>
      <c r="T52" s="6" t="s">
        <v>40</v>
      </c>
    </row>
    <row r="53" spans="1:20" ht="14.4" customHeight="1" x14ac:dyDescent="0.3">
      <c r="A53" s="48" t="s">
        <v>112</v>
      </c>
      <c r="B53" s="49"/>
      <c r="C53" s="49"/>
      <c r="D53" s="49"/>
      <c r="E53" s="50"/>
      <c r="F53" s="14">
        <f>SUM(E21:F52)</f>
        <v>17170999.209999997</v>
      </c>
      <c r="G53" s="14">
        <f>SUM(G21:G52)</f>
        <v>13720365.349999996</v>
      </c>
      <c r="H53" s="14">
        <f>SUM(H21:I52)</f>
        <v>1204111.5</v>
      </c>
      <c r="I53" s="14"/>
      <c r="J53" s="14">
        <v>0</v>
      </c>
      <c r="K53" s="14"/>
      <c r="L53" s="14"/>
      <c r="M53" s="14">
        <f>SUM(M21:M52)</f>
        <v>2246522.3600000003</v>
      </c>
      <c r="N53" s="54">
        <v>0</v>
      </c>
      <c r="O53" s="54"/>
      <c r="P53" s="54">
        <v>0</v>
      </c>
      <c r="Q53" s="56" t="s">
        <v>0</v>
      </c>
      <c r="R53" s="56"/>
      <c r="S53" s="56"/>
      <c r="T53" s="57"/>
    </row>
    <row r="54" spans="1:20" x14ac:dyDescent="0.3">
      <c r="A54" s="51"/>
      <c r="B54" s="52"/>
      <c r="C54" s="52"/>
      <c r="D54" s="52"/>
      <c r="E54" s="53"/>
      <c r="F54" s="14"/>
      <c r="G54" s="14"/>
      <c r="H54" s="14"/>
      <c r="I54" s="14"/>
      <c r="J54" s="14"/>
      <c r="K54" s="14"/>
      <c r="L54" s="14"/>
      <c r="M54" s="14"/>
      <c r="N54" s="54"/>
      <c r="O54" s="54"/>
      <c r="P54" s="54"/>
      <c r="Q54" s="58"/>
      <c r="R54" s="58"/>
      <c r="S54" s="58"/>
      <c r="T54" s="59"/>
    </row>
    <row r="55" spans="1:20" ht="16.8" customHeight="1" x14ac:dyDescent="0.3">
      <c r="A55" s="15" t="s">
        <v>113</v>
      </c>
      <c r="B55" s="16"/>
      <c r="C55" s="16"/>
      <c r="D55" s="16"/>
      <c r="E55" s="16"/>
      <c r="F55" s="17"/>
      <c r="G55" s="18">
        <v>13727432</v>
      </c>
      <c r="H55" s="16"/>
      <c r="I55" s="16"/>
      <c r="J55" s="16"/>
      <c r="K55" s="16"/>
      <c r="L55" s="16"/>
      <c r="M55" s="16"/>
      <c r="N55" s="16"/>
      <c r="O55" s="16"/>
      <c r="P55" s="16"/>
      <c r="Q55" s="19"/>
      <c r="R55" s="19"/>
      <c r="S55" s="19"/>
      <c r="T55" s="20"/>
    </row>
    <row r="56" spans="1:20" ht="33.6" customHeight="1" x14ac:dyDescent="0.3">
      <c r="G56" s="8"/>
    </row>
    <row r="57" spans="1:20" ht="36.6" customHeight="1" x14ac:dyDescent="0.3">
      <c r="F57" s="8"/>
      <c r="G57" s="8"/>
    </row>
    <row r="58" spans="1:20" x14ac:dyDescent="0.3">
      <c r="F58" s="8"/>
    </row>
  </sheetData>
  <mergeCells count="246"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T15:T19"/>
    <mergeCell ref="E16:F19"/>
    <mergeCell ref="G16:I16"/>
    <mergeCell ref="J16:P16"/>
    <mergeCell ref="B22:B23"/>
    <mergeCell ref="A22:A23"/>
    <mergeCell ref="J22:L23"/>
    <mergeCell ref="N22:O23"/>
    <mergeCell ref="P22:P23"/>
    <mergeCell ref="T22:T23"/>
    <mergeCell ref="Q22:S23"/>
    <mergeCell ref="Q20:S20"/>
    <mergeCell ref="C21:D21"/>
    <mergeCell ref="E21:F21"/>
    <mergeCell ref="H21:I21"/>
    <mergeCell ref="J21:L21"/>
    <mergeCell ref="E22:F23"/>
    <mergeCell ref="G22:G23"/>
    <mergeCell ref="H22:I23"/>
    <mergeCell ref="M22:M23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E28:F28"/>
    <mergeCell ref="H28:I28"/>
    <mergeCell ref="J28:L28"/>
    <mergeCell ref="N28:O28"/>
    <mergeCell ref="N21:O21"/>
    <mergeCell ref="Q21:S21"/>
    <mergeCell ref="C20:D20"/>
    <mergeCell ref="E20:F20"/>
    <mergeCell ref="H20:I20"/>
    <mergeCell ref="J20:L20"/>
    <mergeCell ref="N20:O20"/>
    <mergeCell ref="C27:D27"/>
    <mergeCell ref="E27:F27"/>
    <mergeCell ref="H27:I27"/>
    <mergeCell ref="J27:L27"/>
    <mergeCell ref="N27:O27"/>
    <mergeCell ref="Q27:S27"/>
    <mergeCell ref="C24:D24"/>
    <mergeCell ref="E24:F24"/>
    <mergeCell ref="H24:I24"/>
    <mergeCell ref="J24:L24"/>
    <mergeCell ref="N24:O24"/>
    <mergeCell ref="Q24:S24"/>
    <mergeCell ref="C22:D23"/>
    <mergeCell ref="E25:F26"/>
    <mergeCell ref="G25:G26"/>
    <mergeCell ref="H25:I26"/>
    <mergeCell ref="M25:M26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J52:L52"/>
    <mergeCell ref="N52:O52"/>
    <mergeCell ref="Q50:S50"/>
    <mergeCell ref="C51:D51"/>
    <mergeCell ref="E51:F51"/>
    <mergeCell ref="H51:I51"/>
    <mergeCell ref="J51:L51"/>
    <mergeCell ref="N51:O51"/>
    <mergeCell ref="Q51:S51"/>
    <mergeCell ref="C50:D50"/>
    <mergeCell ref="E50:F50"/>
    <mergeCell ref="H50:I50"/>
    <mergeCell ref="J50:L50"/>
    <mergeCell ref="N50:O50"/>
    <mergeCell ref="F53:F54"/>
    <mergeCell ref="G53:G54"/>
    <mergeCell ref="H53:I54"/>
    <mergeCell ref="M53:M54"/>
    <mergeCell ref="A55:F55"/>
    <mergeCell ref="G55:T55"/>
    <mergeCell ref="R1:T1"/>
    <mergeCell ref="C25:D26"/>
    <mergeCell ref="B25:B26"/>
    <mergeCell ref="A25:A26"/>
    <mergeCell ref="J25:L26"/>
    <mergeCell ref="N25:O26"/>
    <mergeCell ref="P25:P26"/>
    <mergeCell ref="Q25:S26"/>
    <mergeCell ref="T25:T26"/>
    <mergeCell ref="A53:E54"/>
    <mergeCell ref="J53:L54"/>
    <mergeCell ref="N53:O54"/>
    <mergeCell ref="P53:P54"/>
    <mergeCell ref="Q52:S52"/>
    <mergeCell ref="Q53:T54"/>
    <mergeCell ref="C52:D52"/>
    <mergeCell ref="E52:F52"/>
    <mergeCell ref="H52:I5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Narkevič</dc:creator>
  <cp:lastModifiedBy>Edita Pociūtė</cp:lastModifiedBy>
  <cp:lastPrinted>2023-11-24T09:40:20Z</cp:lastPrinted>
  <dcterms:created xsi:type="dcterms:W3CDTF">2023-11-24T09:38:46Z</dcterms:created>
  <dcterms:modified xsi:type="dcterms:W3CDTF">2023-11-30T13:07:07Z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