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168F48AA-FC20-470D-855C-139B873A4A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M35" i="1"/>
  <c r="J35" i="1"/>
  <c r="G35" i="1"/>
</calcChain>
</file>

<file path=xl/sharedStrings.xml><?xml version="1.0" encoding="utf-8"?>
<sst xmlns="http://schemas.openxmlformats.org/spreadsheetml/2006/main" count="102" uniqueCount="85">
  <si>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</si>
  <si>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</si>
  <si>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</si>
  <si>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</si>
  <si>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</si>
  <si>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</si>
  <si>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2017-01-13</t>
  </si>
  <si>
    <t>Nr.</t>
  </si>
  <si>
    <t>06.2.1-TID-R-511-31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</si>
  <si>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</si>
  <si>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</si>
  <si>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</si>
  <si>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</si>
  <si>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</si>
  <si>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</si>
  <si>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</si>
  <si>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</si>
  <si>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</si>
  <si>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</si>
  <si>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</si>
  <si>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</si>
  <si>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</si>
  <si>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</si>
  <si>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</si>
  <si>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</si>
  <si>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</si>
  <si>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</si>
  <si>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</si>
  <si>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</si>
  <si>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</si>
  <si>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</si>
  <si>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</si>
  <si>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</si>
  <si>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</si>
  <si>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</si>
  <si>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</si>
  <si>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</si>
  <si>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</si>
  <si>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 savivaldybės administracija</t>
  </si>
  <si>
    <t>Tilžės g. nuo Šilutės pl. iki geležinkelio pervažos rekonstrukcija, pertvarkant žiedinę Mokyklos g. ir Šilutės pl. sankryžą</t>
  </si>
  <si>
    <t>Aprašo 28 p. 28.1. papunktyje nurodytas sąlygas tenkins iki paraiškos pateikimo datos 2017-12-01.</t>
  </si>
  <si>
    <t>2.</t>
  </si>
  <si>
    <t>Teatro ir Sukilėlių gatvių rekonstrukcija</t>
  </si>
  <si>
    <t>Aprašo 28 p. nurotas sąlygas tenkins iki paraiškos pateikimo datos 2020-09-30.</t>
  </si>
  <si>
    <t>3.</t>
  </si>
  <si>
    <t>Šilutės plento ruožo nuo Tilžės g. iki geležinkelio pervažos (iki Kauno g.) rekonstrukcija</t>
  </si>
  <si>
    <t>Aprašo 28 p. nurodytas sąlygas tenkins iki paraiškos pateikimo datos 2020-03-31.</t>
  </si>
  <si>
    <t>4.</t>
  </si>
  <si>
    <t>Klaipėdos rajono savivaldybės administracija</t>
  </si>
  <si>
    <t>Eismo saugumo ir aplinkos apsaugos priemonių diegimas Klaipėdos rajone</t>
  </si>
  <si>
    <t>Aprašo 28 p. nurodytas sąlygas tenkins iki paraiškos pateikimo datos 2019-03-29.</t>
  </si>
  <si>
    <t>5.</t>
  </si>
  <si>
    <t>Kretingos rajono  savivaldybės administracija</t>
  </si>
  <si>
    <t>Eismo saugos priemonių diegimas Pabrėžos ir Palangos g., Kretingos m.</t>
  </si>
  <si>
    <t>Aprašo 28 p. 28.1. papunktyje nurodytas sąlygas tenkins iki paraiškos pateikimo datos 2017-09-29.</t>
  </si>
  <si>
    <t>6.</t>
  </si>
  <si>
    <t>Kretingos rajono savivaldybės administracija</t>
  </si>
  <si>
    <t>Pėsčiųjų ir dviratininkų susisiekimo sąlygų gerinimas Taikos g. (ruože nuo S. Daukanto iki Laivės g.), Kretingoje</t>
  </si>
  <si>
    <t>Aprašo 28 p. nurodytas sąlygas tenkins iki paraiškos pateikimo datos 2020-09-30.</t>
  </si>
  <si>
    <t>7.</t>
  </si>
  <si>
    <t>Palangos miesto savivaldybės administracija</t>
  </si>
  <si>
    <t>Eismo saugumo priemonių įgyvendinimas Palangos miesto Šventosios g. ruože nuo Žuvėdrų g. iki Miško tako</t>
  </si>
  <si>
    <t>Aprašo 28 p. 28.1. papunktyje nurodytas sąlygas tenkins iki paraiškos pateikimo datos 2018-04-25.</t>
  </si>
  <si>
    <t>8.</t>
  </si>
  <si>
    <t>Šilutės  rajono  savivaldybės administracija</t>
  </si>
  <si>
    <t>Šilutės miesto Cintjoniškių gatvės rekonstravimas. II etapas: dviejų žiedinių sankryžų įrengimas</t>
  </si>
  <si>
    <t>Aprašo 28 p. 28.1. papunktyje nurodytas sąlygas tenkins iki paraiškos pateikimo datos 2018-03-30.</t>
  </si>
  <si>
    <t>9.</t>
  </si>
  <si>
    <t>Šilutės rajono savivaldybės administracija</t>
  </si>
  <si>
    <t>Šilutės miesto Lietuvininkų, Tilžės gatvių eismo saugos gerinimas ir P. Jakšto, H. Zudermano, Knygnešių, M. Jankaus, Lauko Miško gatvės rekonstravimas</t>
  </si>
  <si>
    <t>Aprašo 28 p. nurodytas sąlygas tenkins iki paraiškos pateikimo datos 2019-12-30.</t>
  </si>
  <si>
    <t>10.</t>
  </si>
  <si>
    <t>Skuodo rajono  savivaldybės administracija</t>
  </si>
  <si>
    <t>Skuodo miesto Šatrijos, Vaižganto, Birutės gatvių rekonstravimas</t>
  </si>
  <si>
    <t>Aprašo 28 p. 28.1. papunktyje nurodytas sąlygas tenkins iki paraiškos pateikimo datos 2017-05-31.</t>
  </si>
  <si>
    <t>11.</t>
  </si>
  <si>
    <t>Pėsčiųjų takų įrengimas Ylakių miestelio Dariaus ir Girėno g. ir Skuodo miesto Krantinės g.</t>
  </si>
  <si>
    <t>Aprašo 28 p. 28.1. papunktyje nurodytas sąlygas tenkins iki paraiškos pateikimo datos 2017-08-31.</t>
  </si>
  <si>
    <t>12.</t>
  </si>
  <si>
    <t>Skuodo rajono savivaldybės administracija</t>
  </si>
  <si>
    <t>Skuodo miesto Dariaus ir Girėno gatvės rekonstravimas</t>
  </si>
  <si>
    <t>Aprašo 28 p. nurodytas sąlygas tenkins iki paraiškos pateikimo datos 2019-02-28.</t>
  </si>
  <si>
    <t>IŠ VISO:</t>
  </si>
  <si>
    <t>Regionui numatytas ES struktūrinių fondų lėšų limitas:</t>
  </si>
  <si>
    <t>PATVIRTINTA
Klaipėdos regiono plėtros tarybos 2017 m. sausio 13 d. sprendimu Nr. 51/3S-1 
(Klaipėdos regiono plėtros tarybos 2023 m. lapkričio 23 d. sprendimo Nr. K/S-42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</si>
</sst>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2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1" fillId="0" borderId="0" xfId="0" applyFont="1"/>
    <xf numFmtId="0" fontId="8" fillId="0" borderId="18" xfId="1" applyFont="1" applyBorder="1" applyAlignment="1">
      <alignment vertical="top" wrapText="1" readingOrder="1"/>
    </xf>
    <xf numFmtId="4" fontId="11" fillId="0" borderId="0" xfId="0" applyNumberFormat="1" applyFont="1" applyAlignment="1">
      <alignment vertical="top"/>
    </xf>
    <xf numFmtId="164" fontId="15" fillId="0" borderId="2" xfId="1" applyNumberFormat="1" applyFont="1" applyBorder="1" applyAlignment="1">
      <alignment horizontal="right" vertical="top" wrapText="1" readingOrder="1"/>
    </xf>
    <xf numFmtId="164" fontId="15" fillId="0" borderId="2" xfId="1" applyNumberFormat="1" applyFont="1" applyBorder="1" applyAlignment="1">
      <alignment vertical="top" wrapText="1" readingOrder="1"/>
    </xf>
    <xf numFmtId="164" fontId="15" fillId="0" borderId="18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15" fillId="0" borderId="2" xfId="1" applyNumberFormat="1" applyFont="1" applyBorder="1" applyAlignment="1">
      <alignment vertical="top" wrapText="1" readingOrder="1"/>
    </xf>
    <xf numFmtId="0" fontId="11" fillId="0" borderId="5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164" fontId="15" fillId="0" borderId="2" xfId="1" applyNumberFormat="1" applyFont="1" applyBorder="1" applyAlignment="1">
      <alignment horizontal="right" vertical="top" wrapText="1" readingOrder="1"/>
    </xf>
    <xf numFmtId="0" fontId="11" fillId="0" borderId="5" xfId="1" applyFont="1" applyBorder="1" applyAlignment="1">
      <alignment horizontal="right" vertical="top" wrapText="1"/>
    </xf>
    <xf numFmtId="0" fontId="11" fillId="0" borderId="4" xfId="1" applyFont="1" applyBorder="1" applyAlignment="1">
      <alignment horizontal="right"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vertical="top" wrapText="1" readingOrder="1"/>
    </xf>
    <xf numFmtId="164" fontId="15" fillId="0" borderId="3" xfId="1" applyNumberFormat="1" applyFont="1" applyBorder="1" applyAlignment="1">
      <alignment vertical="top" wrapText="1" readingOrder="1"/>
    </xf>
    <xf numFmtId="164" fontId="15" fillId="0" borderId="15" xfId="1" applyNumberFormat="1" applyFont="1" applyBorder="1" applyAlignment="1">
      <alignment vertical="top" wrapText="1" readingOrder="1"/>
    </xf>
    <xf numFmtId="164" fontId="15" fillId="0" borderId="16" xfId="1" applyNumberFormat="1" applyFont="1" applyBorder="1" applyAlignment="1">
      <alignment vertical="top" wrapText="1" readingOrder="1"/>
    </xf>
    <xf numFmtId="164" fontId="15" fillId="0" borderId="18" xfId="1" applyNumberFormat="1" applyFont="1" applyBorder="1" applyAlignment="1">
      <alignment vertical="top" wrapText="1" readingOrder="1"/>
    </xf>
    <xf numFmtId="164" fontId="15" fillId="0" borderId="14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164" fontId="15" fillId="0" borderId="6" xfId="1" applyNumberFormat="1" applyFont="1" applyBorder="1" applyAlignment="1">
      <alignment vertical="top" wrapText="1" readingOrder="1"/>
    </xf>
    <xf numFmtId="164" fontId="15" fillId="0" borderId="1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4" fontId="16" fillId="0" borderId="28" xfId="1" applyNumberFormat="1" applyFont="1" applyBorder="1" applyAlignment="1">
      <alignment horizontal="right" vertical="top" wrapText="1" readingOrder="1"/>
    </xf>
    <xf numFmtId="164" fontId="16" fillId="0" borderId="29" xfId="1" applyNumberFormat="1" applyFont="1" applyBorder="1" applyAlignment="1">
      <alignment horizontal="right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31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164" fontId="16" fillId="0" borderId="20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0" fontId="12" fillId="0" borderId="2" xfId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6" fillId="0" borderId="32" xfId="1" applyNumberFormat="1" applyFont="1" applyBorder="1" applyAlignment="1">
      <alignment horizontal="right" vertical="top" wrapText="1" readingOrder="1"/>
    </xf>
    <xf numFmtId="164" fontId="16" fillId="0" borderId="33" xfId="1" applyNumberFormat="1" applyFont="1" applyBorder="1" applyAlignment="1">
      <alignment horizontal="right" vertical="top" wrapText="1" readingOrder="1"/>
    </xf>
    <xf numFmtId="164" fontId="16" fillId="0" borderId="34" xfId="1" applyNumberFormat="1" applyFont="1" applyBorder="1" applyAlignment="1">
      <alignment horizontal="right" vertical="top" wrapText="1" readingOrder="1"/>
    </xf>
    <xf numFmtId="164" fontId="16" fillId="0" borderId="35" xfId="1" applyNumberFormat="1" applyFont="1" applyBorder="1" applyAlignment="1">
      <alignment horizontal="right" vertical="top" wrapText="1" readingOrder="1"/>
    </xf>
    <xf numFmtId="164" fontId="16" fillId="0" borderId="30" xfId="1" applyNumberFormat="1" applyFont="1" applyBorder="1" applyAlignment="1">
      <alignment horizontal="right" vertical="top" wrapText="1" readingOrder="1"/>
    </xf>
    <xf numFmtId="164" fontId="16" fillId="0" borderId="27" xfId="1" applyNumberFormat="1" applyFont="1" applyBorder="1" applyAlignment="1">
      <alignment horizontal="right" vertical="top" wrapText="1" readingOrder="1"/>
    </xf>
    <xf numFmtId="164" fontId="16" fillId="0" borderId="36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showGridLines="0" tabSelected="1" topLeftCell="B1" workbookViewId="0">
      <selection activeCell="Y4" sqref="Y4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33203125" customWidth="1"/>
  </cols>
  <sheetData>
    <row r="1" spans="1:20" ht="70.95" customHeight="1" x14ac:dyDescent="0.3">
      <c r="A1" s="108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110" t="s">
        <v>84</v>
      </c>
      <c r="S1" s="111"/>
      <c r="T1" s="111"/>
    </row>
    <row r="2" spans="1:20" ht="16.95" customHeight="1" x14ac:dyDescent="0.3">
      <c r="A2" s="108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12" t="s">
        <v>0</v>
      </c>
      <c r="S2" s="96"/>
      <c r="T2" s="96"/>
    </row>
    <row r="3" spans="1:20" ht="16.95" customHeight="1" x14ac:dyDescent="0.3">
      <c r="A3" s="101" t="s">
        <v>0</v>
      </c>
      <c r="B3" s="96"/>
      <c r="C3" s="96"/>
      <c r="D3" s="113" t="s">
        <v>1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01" t="s">
        <v>0</v>
      </c>
      <c r="T3" s="96"/>
    </row>
    <row r="4" spans="1:20" ht="17.100000000000001" customHeight="1" x14ac:dyDescent="0.3">
      <c r="A4" s="97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6.95" customHeight="1" x14ac:dyDescent="0.3">
      <c r="A5" s="108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6.95" customHeight="1" x14ac:dyDescent="0.3">
      <c r="A6" s="101" t="s">
        <v>0</v>
      </c>
      <c r="B6" s="96"/>
      <c r="C6" s="96"/>
      <c r="D6" s="109" t="s">
        <v>3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101" t="s">
        <v>0</v>
      </c>
      <c r="T6" s="96"/>
    </row>
    <row r="7" spans="1:20" ht="16.95" customHeight="1" x14ac:dyDescent="0.3">
      <c r="A7" s="97" t="s">
        <v>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5" customHeight="1" x14ac:dyDescent="0.3">
      <c r="A8" s="98" t="s">
        <v>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5" customHeight="1" x14ac:dyDescent="0.3">
      <c r="A9" s="99" t="s">
        <v>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ht="17.100000000000001" customHeight="1" x14ac:dyDescent="0.3">
      <c r="A10" s="100" t="s">
        <v>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3">
      <c r="A11" s="101" t="s">
        <v>0</v>
      </c>
      <c r="B11" s="96"/>
      <c r="C11" s="96"/>
      <c r="D11" s="96"/>
      <c r="E11" s="96"/>
      <c r="F11" s="96"/>
      <c r="G11" s="96"/>
      <c r="H11" s="96"/>
      <c r="I11" s="102" t="s">
        <v>6</v>
      </c>
      <c r="J11" s="63"/>
      <c r="K11" s="1" t="s">
        <v>7</v>
      </c>
      <c r="L11" s="102" t="s">
        <v>8</v>
      </c>
      <c r="M11" s="63"/>
      <c r="N11" s="63"/>
      <c r="O11" s="101" t="s">
        <v>0</v>
      </c>
      <c r="P11" s="96"/>
      <c r="Q11" s="96"/>
      <c r="R11" s="96"/>
      <c r="S11" s="96"/>
      <c r="T11" s="96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88" t="s">
        <v>9</v>
      </c>
      <c r="B14" s="88" t="s">
        <v>10</v>
      </c>
      <c r="C14" s="88" t="s">
        <v>11</v>
      </c>
      <c r="D14" s="73"/>
      <c r="E14" s="88" t="s">
        <v>12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  <c r="Q14" s="88" t="s">
        <v>13</v>
      </c>
      <c r="R14" s="95"/>
      <c r="S14" s="73"/>
      <c r="T14" s="88" t="s">
        <v>14</v>
      </c>
    </row>
    <row r="15" spans="1:20" ht="20.399999999999999" customHeight="1" x14ac:dyDescent="0.3">
      <c r="A15" s="89"/>
      <c r="B15" s="89"/>
      <c r="C15" s="91"/>
      <c r="D15" s="92"/>
      <c r="E15" s="88" t="s">
        <v>15</v>
      </c>
      <c r="F15" s="73"/>
      <c r="G15" s="88" t="s">
        <v>16</v>
      </c>
      <c r="H15" s="20"/>
      <c r="I15" s="21"/>
      <c r="J15" s="103" t="s">
        <v>17</v>
      </c>
      <c r="K15" s="96"/>
      <c r="L15" s="96"/>
      <c r="M15" s="96"/>
      <c r="N15" s="96"/>
      <c r="O15" s="96"/>
      <c r="P15" s="96"/>
      <c r="Q15" s="91"/>
      <c r="R15" s="96"/>
      <c r="S15" s="92"/>
      <c r="T15" s="89"/>
    </row>
    <row r="16" spans="1:20" ht="16.2" customHeight="1" x14ac:dyDescent="0.3">
      <c r="A16" s="89"/>
      <c r="B16" s="89"/>
      <c r="C16" s="91"/>
      <c r="D16" s="92"/>
      <c r="E16" s="91"/>
      <c r="F16" s="92"/>
      <c r="G16" s="88" t="s">
        <v>18</v>
      </c>
      <c r="H16" s="104" t="s">
        <v>0</v>
      </c>
      <c r="I16" s="20"/>
      <c r="J16" s="105" t="s">
        <v>19</v>
      </c>
      <c r="K16" s="106"/>
      <c r="L16" s="106"/>
      <c r="M16" s="106"/>
      <c r="N16" s="106"/>
      <c r="O16" s="106"/>
      <c r="P16" s="107"/>
      <c r="Q16" s="91"/>
      <c r="R16" s="96"/>
      <c r="S16" s="92"/>
      <c r="T16" s="89"/>
    </row>
    <row r="17" spans="1:21" ht="17.100000000000001" customHeight="1" x14ac:dyDescent="0.3">
      <c r="A17" s="89"/>
      <c r="B17" s="89"/>
      <c r="C17" s="91"/>
      <c r="D17" s="92"/>
      <c r="E17" s="91"/>
      <c r="F17" s="92"/>
      <c r="G17" s="89"/>
      <c r="H17" s="88" t="s">
        <v>20</v>
      </c>
      <c r="I17" s="73"/>
      <c r="J17" s="88" t="s">
        <v>21</v>
      </c>
      <c r="K17" s="20"/>
      <c r="L17" s="20"/>
      <c r="M17" s="20"/>
      <c r="N17" s="20"/>
      <c r="O17" s="20"/>
      <c r="P17" s="21"/>
      <c r="Q17" s="91"/>
      <c r="R17" s="96"/>
      <c r="S17" s="92"/>
      <c r="T17" s="89"/>
    </row>
    <row r="18" spans="1:21" ht="49.95" customHeight="1" x14ac:dyDescent="0.3">
      <c r="A18" s="90"/>
      <c r="B18" s="90"/>
      <c r="C18" s="93"/>
      <c r="D18" s="94"/>
      <c r="E18" s="93"/>
      <c r="F18" s="94"/>
      <c r="G18" s="90"/>
      <c r="H18" s="93"/>
      <c r="I18" s="94"/>
      <c r="J18" s="88" t="s">
        <v>20</v>
      </c>
      <c r="K18" s="20"/>
      <c r="L18" s="21"/>
      <c r="M18" s="2" t="s">
        <v>22</v>
      </c>
      <c r="N18" s="88" t="s">
        <v>23</v>
      </c>
      <c r="O18" s="21"/>
      <c r="P18" s="2" t="s">
        <v>24</v>
      </c>
      <c r="Q18" s="93"/>
      <c r="R18" s="63"/>
      <c r="S18" s="94"/>
      <c r="T18" s="90"/>
    </row>
    <row r="19" spans="1:21" x14ac:dyDescent="0.3">
      <c r="A19" s="3" t="s">
        <v>25</v>
      </c>
      <c r="B19" s="3" t="s">
        <v>26</v>
      </c>
      <c r="C19" s="87" t="s">
        <v>27</v>
      </c>
      <c r="D19" s="21"/>
      <c r="E19" s="87" t="s">
        <v>28</v>
      </c>
      <c r="F19" s="21"/>
      <c r="G19" s="3" t="s">
        <v>29</v>
      </c>
      <c r="H19" s="87" t="s">
        <v>30</v>
      </c>
      <c r="I19" s="21"/>
      <c r="J19" s="87" t="s">
        <v>31</v>
      </c>
      <c r="K19" s="20"/>
      <c r="L19" s="21"/>
      <c r="M19" s="3" t="s">
        <v>32</v>
      </c>
      <c r="N19" s="87" t="s">
        <v>33</v>
      </c>
      <c r="O19" s="21"/>
      <c r="P19" s="3" t="s">
        <v>34</v>
      </c>
      <c r="Q19" s="87" t="s">
        <v>35</v>
      </c>
      <c r="R19" s="20"/>
      <c r="S19" s="21"/>
      <c r="T19" s="3" t="s">
        <v>36</v>
      </c>
    </row>
    <row r="20" spans="1:21" ht="63" customHeight="1" x14ac:dyDescent="0.3">
      <c r="A20" s="4" t="s">
        <v>37</v>
      </c>
      <c r="B20" s="4" t="s">
        <v>38</v>
      </c>
      <c r="C20" s="22" t="s">
        <v>39</v>
      </c>
      <c r="D20" s="21"/>
      <c r="E20" s="26">
        <v>4951024.07</v>
      </c>
      <c r="F20" s="27"/>
      <c r="G20" s="10">
        <v>1980601.25</v>
      </c>
      <c r="H20" s="26">
        <v>0</v>
      </c>
      <c r="I20" s="27"/>
      <c r="J20" s="26">
        <v>190183.52</v>
      </c>
      <c r="K20" s="28"/>
      <c r="L20" s="27"/>
      <c r="M20" s="10">
        <v>2780239.3</v>
      </c>
      <c r="N20" s="26">
        <v>0</v>
      </c>
      <c r="O20" s="27"/>
      <c r="P20" s="10">
        <v>0</v>
      </c>
      <c r="Q20" s="19">
        <v>43070</v>
      </c>
      <c r="R20" s="20"/>
      <c r="S20" s="21"/>
      <c r="T20" s="5" t="s">
        <v>40</v>
      </c>
    </row>
    <row r="21" spans="1:21" ht="16.95" customHeight="1" x14ac:dyDescent="0.3">
      <c r="A21" s="33" t="s">
        <v>41</v>
      </c>
      <c r="B21" s="33" t="s">
        <v>38</v>
      </c>
      <c r="C21" s="29" t="s">
        <v>42</v>
      </c>
      <c r="D21" s="30"/>
      <c r="E21" s="53">
        <v>995428.63</v>
      </c>
      <c r="F21" s="54"/>
      <c r="G21" s="57">
        <v>751904.63</v>
      </c>
      <c r="H21" s="53">
        <v>0</v>
      </c>
      <c r="I21" s="54"/>
      <c r="J21" s="53">
        <v>0</v>
      </c>
      <c r="K21" s="59"/>
      <c r="L21" s="54"/>
      <c r="M21" s="57">
        <v>243524</v>
      </c>
      <c r="N21" s="53">
        <v>0</v>
      </c>
      <c r="O21" s="54"/>
      <c r="P21" s="57">
        <v>0</v>
      </c>
      <c r="Q21" s="13">
        <v>44104</v>
      </c>
      <c r="R21" s="14"/>
      <c r="S21" s="15"/>
      <c r="T21" s="51" t="s">
        <v>43</v>
      </c>
      <c r="U21" s="7"/>
    </row>
    <row r="22" spans="1:21" ht="35.4" customHeight="1" x14ac:dyDescent="0.3">
      <c r="A22" s="34"/>
      <c r="B22" s="34"/>
      <c r="C22" s="31"/>
      <c r="D22" s="32"/>
      <c r="E22" s="55"/>
      <c r="F22" s="56"/>
      <c r="G22" s="58"/>
      <c r="H22" s="55"/>
      <c r="I22" s="56"/>
      <c r="J22" s="55"/>
      <c r="K22" s="60"/>
      <c r="L22" s="56"/>
      <c r="M22" s="58"/>
      <c r="N22" s="55"/>
      <c r="O22" s="56"/>
      <c r="P22" s="58"/>
      <c r="Q22" s="16"/>
      <c r="R22" s="17"/>
      <c r="S22" s="18"/>
      <c r="T22" s="52"/>
      <c r="U22" s="6"/>
    </row>
    <row r="23" spans="1:21" ht="51.6" customHeight="1" x14ac:dyDescent="0.3">
      <c r="A23" s="4" t="s">
        <v>44</v>
      </c>
      <c r="B23" s="4" t="s">
        <v>38</v>
      </c>
      <c r="C23" s="86" t="s">
        <v>45</v>
      </c>
      <c r="D23" s="21"/>
      <c r="E23" s="26">
        <v>2078566.45</v>
      </c>
      <c r="F23" s="27"/>
      <c r="G23" s="10">
        <v>1537677.54</v>
      </c>
      <c r="H23" s="26">
        <v>0</v>
      </c>
      <c r="I23" s="27"/>
      <c r="J23" s="26">
        <v>270444.46000000002</v>
      </c>
      <c r="K23" s="28"/>
      <c r="L23" s="27"/>
      <c r="M23" s="10">
        <v>270444.45</v>
      </c>
      <c r="N23" s="26">
        <v>0</v>
      </c>
      <c r="O23" s="27"/>
      <c r="P23" s="10">
        <v>0</v>
      </c>
      <c r="Q23" s="19">
        <v>43921</v>
      </c>
      <c r="R23" s="20"/>
      <c r="S23" s="21"/>
      <c r="T23" s="5" t="s">
        <v>46</v>
      </c>
    </row>
    <row r="24" spans="1:21" ht="12" customHeight="1" x14ac:dyDescent="0.3">
      <c r="A24" s="33" t="s">
        <v>47</v>
      </c>
      <c r="B24" s="33" t="s">
        <v>48</v>
      </c>
      <c r="C24" s="29" t="s">
        <v>49</v>
      </c>
      <c r="D24" s="30"/>
      <c r="E24" s="114">
        <v>503027.06</v>
      </c>
      <c r="F24" s="115"/>
      <c r="G24" s="57">
        <v>426327.81</v>
      </c>
      <c r="H24" s="53">
        <v>0</v>
      </c>
      <c r="I24" s="54"/>
      <c r="J24" s="53">
        <v>0</v>
      </c>
      <c r="K24" s="59"/>
      <c r="L24" s="54"/>
      <c r="M24" s="57">
        <v>76699.25</v>
      </c>
      <c r="N24" s="53">
        <v>0</v>
      </c>
      <c r="O24" s="54"/>
      <c r="P24" s="57">
        <v>0</v>
      </c>
      <c r="Q24" s="13">
        <v>43553</v>
      </c>
      <c r="R24" s="14"/>
      <c r="S24" s="15"/>
      <c r="T24" s="61" t="s">
        <v>50</v>
      </c>
    </row>
    <row r="25" spans="1:21" ht="41.4" customHeight="1" x14ac:dyDescent="0.3">
      <c r="A25" s="34"/>
      <c r="B25" s="34"/>
      <c r="C25" s="31"/>
      <c r="D25" s="32"/>
      <c r="E25" s="116"/>
      <c r="F25" s="117"/>
      <c r="G25" s="58"/>
      <c r="H25" s="55"/>
      <c r="I25" s="56"/>
      <c r="J25" s="55"/>
      <c r="K25" s="60"/>
      <c r="L25" s="56"/>
      <c r="M25" s="58"/>
      <c r="N25" s="55"/>
      <c r="O25" s="56"/>
      <c r="P25" s="58"/>
      <c r="Q25" s="16"/>
      <c r="R25" s="17"/>
      <c r="S25" s="18"/>
      <c r="T25" s="62"/>
      <c r="U25" s="9"/>
    </row>
    <row r="26" spans="1:21" ht="42.6" customHeight="1" x14ac:dyDescent="0.3">
      <c r="A26" s="4" t="s">
        <v>51</v>
      </c>
      <c r="B26" s="4" t="s">
        <v>52</v>
      </c>
      <c r="C26" s="22" t="s">
        <v>53</v>
      </c>
      <c r="D26" s="21"/>
      <c r="E26" s="26">
        <v>320376.39</v>
      </c>
      <c r="F26" s="27"/>
      <c r="G26" s="10">
        <v>241855.13</v>
      </c>
      <c r="H26" s="26">
        <v>0</v>
      </c>
      <c r="I26" s="27"/>
      <c r="J26" s="26">
        <v>0</v>
      </c>
      <c r="K26" s="28"/>
      <c r="L26" s="27"/>
      <c r="M26" s="10">
        <v>78521.259999999995</v>
      </c>
      <c r="N26" s="26">
        <v>0</v>
      </c>
      <c r="O26" s="27"/>
      <c r="P26" s="10">
        <v>0</v>
      </c>
      <c r="Q26" s="19">
        <v>43007</v>
      </c>
      <c r="R26" s="20"/>
      <c r="S26" s="21"/>
      <c r="T26" s="5" t="s">
        <v>54</v>
      </c>
    </row>
    <row r="27" spans="1:21" ht="56.4" customHeight="1" x14ac:dyDescent="0.3">
      <c r="A27" s="4" t="s">
        <v>55</v>
      </c>
      <c r="B27" s="4" t="s">
        <v>56</v>
      </c>
      <c r="C27" s="22" t="s">
        <v>57</v>
      </c>
      <c r="D27" s="21"/>
      <c r="E27" s="26">
        <v>83993.82</v>
      </c>
      <c r="F27" s="27"/>
      <c r="G27" s="10">
        <v>55187.22</v>
      </c>
      <c r="H27" s="26">
        <v>0</v>
      </c>
      <c r="I27" s="27"/>
      <c r="J27" s="26">
        <v>0</v>
      </c>
      <c r="K27" s="28"/>
      <c r="L27" s="27"/>
      <c r="M27" s="10">
        <v>28806.6</v>
      </c>
      <c r="N27" s="26">
        <v>0</v>
      </c>
      <c r="O27" s="27"/>
      <c r="P27" s="10">
        <v>0</v>
      </c>
      <c r="Q27" s="19">
        <v>44104</v>
      </c>
      <c r="R27" s="20"/>
      <c r="S27" s="21"/>
      <c r="T27" s="5" t="s">
        <v>58</v>
      </c>
    </row>
    <row r="28" spans="1:21" ht="61.2" customHeight="1" x14ac:dyDescent="0.3">
      <c r="A28" s="4" t="s">
        <v>59</v>
      </c>
      <c r="B28" s="4" t="s">
        <v>60</v>
      </c>
      <c r="C28" s="22" t="s">
        <v>61</v>
      </c>
      <c r="D28" s="21"/>
      <c r="E28" s="26">
        <v>224640.05</v>
      </c>
      <c r="F28" s="27"/>
      <c r="G28" s="10">
        <v>105092.49</v>
      </c>
      <c r="H28" s="26">
        <v>0</v>
      </c>
      <c r="I28" s="27"/>
      <c r="J28" s="26">
        <v>16848</v>
      </c>
      <c r="K28" s="28"/>
      <c r="L28" s="27"/>
      <c r="M28" s="10">
        <v>102699.56</v>
      </c>
      <c r="N28" s="26">
        <v>0</v>
      </c>
      <c r="O28" s="27"/>
      <c r="P28" s="10">
        <v>0</v>
      </c>
      <c r="Q28" s="19">
        <v>43215</v>
      </c>
      <c r="R28" s="20"/>
      <c r="S28" s="21"/>
      <c r="T28" s="5" t="s">
        <v>62</v>
      </c>
    </row>
    <row r="29" spans="1:21" ht="49.95" customHeight="1" x14ac:dyDescent="0.3">
      <c r="A29" s="4" t="s">
        <v>63</v>
      </c>
      <c r="B29" s="4" t="s">
        <v>64</v>
      </c>
      <c r="C29" s="22" t="s">
        <v>65</v>
      </c>
      <c r="D29" s="21"/>
      <c r="E29" s="26">
        <v>327163.69</v>
      </c>
      <c r="F29" s="27"/>
      <c r="G29" s="10">
        <v>278089.12</v>
      </c>
      <c r="H29" s="26">
        <v>0</v>
      </c>
      <c r="I29" s="27"/>
      <c r="J29" s="26">
        <v>24537.279999999999</v>
      </c>
      <c r="K29" s="28"/>
      <c r="L29" s="27"/>
      <c r="M29" s="10">
        <v>24537.29</v>
      </c>
      <c r="N29" s="26">
        <v>0</v>
      </c>
      <c r="O29" s="27"/>
      <c r="P29" s="10">
        <v>0</v>
      </c>
      <c r="Q29" s="19">
        <v>43189</v>
      </c>
      <c r="R29" s="20"/>
      <c r="S29" s="21"/>
      <c r="T29" s="5" t="s">
        <v>66</v>
      </c>
    </row>
    <row r="30" spans="1:21" ht="18" customHeight="1" x14ac:dyDescent="0.3">
      <c r="A30" s="33" t="s">
        <v>67</v>
      </c>
      <c r="B30" s="33" t="s">
        <v>68</v>
      </c>
      <c r="C30" s="29" t="s">
        <v>69</v>
      </c>
      <c r="D30" s="30"/>
      <c r="E30" s="35">
        <v>2884120.72</v>
      </c>
      <c r="F30" s="36"/>
      <c r="G30" s="39">
        <v>2081791.4</v>
      </c>
      <c r="H30" s="35">
        <v>0</v>
      </c>
      <c r="I30" s="36"/>
      <c r="J30" s="35">
        <v>171730.5</v>
      </c>
      <c r="K30" s="49"/>
      <c r="L30" s="36"/>
      <c r="M30" s="39">
        <v>630598.81999999995</v>
      </c>
      <c r="N30" s="35">
        <v>0</v>
      </c>
      <c r="O30" s="36"/>
      <c r="P30" s="39">
        <v>0</v>
      </c>
      <c r="Q30" s="41">
        <v>43829</v>
      </c>
      <c r="R30" s="42"/>
      <c r="S30" s="43"/>
      <c r="T30" s="47" t="s">
        <v>70</v>
      </c>
      <c r="U30" s="7"/>
    </row>
    <row r="31" spans="1:21" ht="55.2" customHeight="1" x14ac:dyDescent="0.3">
      <c r="A31" s="34"/>
      <c r="B31" s="34"/>
      <c r="C31" s="31"/>
      <c r="D31" s="32"/>
      <c r="E31" s="37"/>
      <c r="F31" s="38"/>
      <c r="G31" s="40"/>
      <c r="H31" s="37"/>
      <c r="I31" s="38"/>
      <c r="J31" s="37"/>
      <c r="K31" s="50"/>
      <c r="L31" s="38"/>
      <c r="M31" s="40"/>
      <c r="N31" s="37"/>
      <c r="O31" s="38"/>
      <c r="P31" s="40"/>
      <c r="Q31" s="44"/>
      <c r="R31" s="45"/>
      <c r="S31" s="46"/>
      <c r="T31" s="48"/>
      <c r="U31" s="6"/>
    </row>
    <row r="32" spans="1:21" ht="43.2" customHeight="1" x14ac:dyDescent="0.3">
      <c r="A32" s="4" t="s">
        <v>71</v>
      </c>
      <c r="B32" s="4" t="s">
        <v>72</v>
      </c>
      <c r="C32" s="22" t="s">
        <v>73</v>
      </c>
      <c r="D32" s="21"/>
      <c r="E32" s="23">
        <v>367082</v>
      </c>
      <c r="F32" s="24"/>
      <c r="G32" s="11">
        <v>312019.7</v>
      </c>
      <c r="H32" s="23">
        <v>0</v>
      </c>
      <c r="I32" s="24"/>
      <c r="J32" s="23">
        <v>0</v>
      </c>
      <c r="K32" s="25"/>
      <c r="L32" s="24"/>
      <c r="M32" s="11">
        <v>55062.3</v>
      </c>
      <c r="N32" s="23">
        <v>0</v>
      </c>
      <c r="O32" s="24"/>
      <c r="P32" s="11">
        <v>0</v>
      </c>
      <c r="Q32" s="19">
        <v>42886</v>
      </c>
      <c r="R32" s="20"/>
      <c r="S32" s="21"/>
      <c r="T32" s="5" t="s">
        <v>74</v>
      </c>
    </row>
    <row r="33" spans="1:20" ht="46.2" customHeight="1" x14ac:dyDescent="0.3">
      <c r="A33" s="4" t="s">
        <v>75</v>
      </c>
      <c r="B33" s="4" t="s">
        <v>72</v>
      </c>
      <c r="C33" s="22" t="s">
        <v>76</v>
      </c>
      <c r="D33" s="21"/>
      <c r="E33" s="23">
        <v>138341.54</v>
      </c>
      <c r="F33" s="24"/>
      <c r="G33" s="11">
        <v>117590.31</v>
      </c>
      <c r="H33" s="23">
        <v>0</v>
      </c>
      <c r="I33" s="24"/>
      <c r="J33" s="23">
        <v>0</v>
      </c>
      <c r="K33" s="25"/>
      <c r="L33" s="24"/>
      <c r="M33" s="11">
        <v>20751.23</v>
      </c>
      <c r="N33" s="23">
        <v>0</v>
      </c>
      <c r="O33" s="24"/>
      <c r="P33" s="11">
        <v>0</v>
      </c>
      <c r="Q33" s="19">
        <v>42978</v>
      </c>
      <c r="R33" s="20"/>
      <c r="S33" s="21"/>
      <c r="T33" s="5" t="s">
        <v>77</v>
      </c>
    </row>
    <row r="34" spans="1:20" ht="44.4" customHeight="1" thickBot="1" x14ac:dyDescent="0.35">
      <c r="A34" s="8" t="s">
        <v>78</v>
      </c>
      <c r="B34" s="8" t="s">
        <v>79</v>
      </c>
      <c r="C34" s="47" t="s">
        <v>80</v>
      </c>
      <c r="D34" s="73"/>
      <c r="E34" s="39">
        <v>160193.41</v>
      </c>
      <c r="F34" s="24"/>
      <c r="G34" s="11">
        <v>136164.4</v>
      </c>
      <c r="H34" s="39">
        <v>0</v>
      </c>
      <c r="I34" s="74"/>
      <c r="J34" s="23">
        <v>12014.5</v>
      </c>
      <c r="K34" s="25"/>
      <c r="L34" s="24"/>
      <c r="M34" s="12">
        <v>12014.51</v>
      </c>
      <c r="N34" s="39">
        <v>0</v>
      </c>
      <c r="O34" s="74"/>
      <c r="P34" s="12">
        <v>0</v>
      </c>
      <c r="Q34" s="19">
        <v>43524</v>
      </c>
      <c r="R34" s="20"/>
      <c r="S34" s="21"/>
      <c r="T34" s="5" t="s">
        <v>81</v>
      </c>
    </row>
    <row r="35" spans="1:20" ht="14.4" customHeight="1" x14ac:dyDescent="0.3">
      <c r="A35" s="75" t="s">
        <v>82</v>
      </c>
      <c r="B35" s="76"/>
      <c r="C35" s="76"/>
      <c r="D35" s="76"/>
      <c r="E35" s="77"/>
      <c r="F35" s="118">
        <f>SUM(E20:F34)</f>
        <v>13033957.830000002</v>
      </c>
      <c r="G35" s="120">
        <f>SUM(G20:G34)</f>
        <v>8024301</v>
      </c>
      <c r="H35" s="81">
        <v>0</v>
      </c>
      <c r="I35" s="81"/>
      <c r="J35" s="122">
        <f>SUM(J20:L34)</f>
        <v>685758.26</v>
      </c>
      <c r="K35" s="123"/>
      <c r="L35" s="124"/>
      <c r="M35" s="65">
        <f>SUM(M20:M34)</f>
        <v>4323898.57</v>
      </c>
      <c r="N35" s="82">
        <v>0</v>
      </c>
      <c r="O35" s="83"/>
      <c r="P35" s="65">
        <v>0</v>
      </c>
      <c r="Q35" s="67" t="s">
        <v>0</v>
      </c>
      <c r="R35" s="68"/>
      <c r="S35" s="68"/>
      <c r="T35" s="69"/>
    </row>
    <row r="36" spans="1:20" x14ac:dyDescent="0.3">
      <c r="A36" s="78"/>
      <c r="B36" s="79"/>
      <c r="C36" s="79"/>
      <c r="D36" s="79"/>
      <c r="E36" s="80"/>
      <c r="F36" s="119"/>
      <c r="G36" s="121"/>
      <c r="H36" s="81"/>
      <c r="I36" s="81"/>
      <c r="J36" s="84"/>
      <c r="K36" s="125"/>
      <c r="L36" s="85"/>
      <c r="M36" s="66"/>
      <c r="N36" s="84"/>
      <c r="O36" s="85"/>
      <c r="P36" s="66"/>
      <c r="Q36" s="70"/>
      <c r="R36" s="71"/>
      <c r="S36" s="71"/>
      <c r="T36" s="72"/>
    </row>
    <row r="37" spans="1:20" ht="16.95" customHeight="1" x14ac:dyDescent="0.3">
      <c r="A37" s="62" t="s">
        <v>83</v>
      </c>
      <c r="B37" s="63"/>
      <c r="C37" s="63"/>
      <c r="D37" s="63"/>
      <c r="E37" s="63"/>
      <c r="F37" s="21"/>
      <c r="G37" s="64">
        <v>8024301</v>
      </c>
      <c r="H37" s="63"/>
      <c r="I37" s="63"/>
      <c r="J37" s="63"/>
      <c r="K37" s="63"/>
      <c r="L37" s="63"/>
      <c r="M37" s="63"/>
      <c r="N37" s="63"/>
      <c r="O37" s="63"/>
      <c r="P37" s="63"/>
      <c r="Q37" s="20"/>
      <c r="R37" s="20"/>
      <c r="S37" s="20"/>
      <c r="T37" s="21"/>
    </row>
    <row r="38" spans="1:20" ht="33.6" customHeight="1" x14ac:dyDescent="0.3"/>
    <row r="39" spans="1:20" ht="36.75" customHeight="1" x14ac:dyDescent="0.3">
      <c r="F39" s="6"/>
    </row>
  </sheetData>
  <mergeCells count="143">
    <mergeCell ref="H21:I22"/>
    <mergeCell ref="J21:L22"/>
    <mergeCell ref="G30:G31"/>
    <mergeCell ref="M30:M31"/>
    <mergeCell ref="F35:F36"/>
    <mergeCell ref="G35:G36"/>
    <mergeCell ref="J35:L36"/>
    <mergeCell ref="M35:M36"/>
    <mergeCell ref="H33:I33"/>
    <mergeCell ref="J33:L33"/>
    <mergeCell ref="H30:I31"/>
    <mergeCell ref="E30:F3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26:S26"/>
    <mergeCell ref="C23:D23"/>
    <mergeCell ref="E23:F23"/>
    <mergeCell ref="H23:I23"/>
    <mergeCell ref="J23:L23"/>
    <mergeCell ref="N23:O23"/>
    <mergeCell ref="Q23:S23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G21:G22"/>
    <mergeCell ref="M21:M22"/>
    <mergeCell ref="E24:F25"/>
    <mergeCell ref="G24:G25"/>
    <mergeCell ref="M24:M25"/>
    <mergeCell ref="C27:D27"/>
    <mergeCell ref="E27:F27"/>
    <mergeCell ref="H27:I27"/>
    <mergeCell ref="J27:L27"/>
    <mergeCell ref="N27:O27"/>
    <mergeCell ref="C26:D26"/>
    <mergeCell ref="E26:F26"/>
    <mergeCell ref="H26:I26"/>
    <mergeCell ref="J26:L26"/>
    <mergeCell ref="N26:O26"/>
    <mergeCell ref="A37:F37"/>
    <mergeCell ref="G37:T37"/>
    <mergeCell ref="Q34:S34"/>
    <mergeCell ref="P35:P36"/>
    <mergeCell ref="Q35:T36"/>
    <mergeCell ref="C34:D34"/>
    <mergeCell ref="E34:F34"/>
    <mergeCell ref="H34:I34"/>
    <mergeCell ref="J34:L34"/>
    <mergeCell ref="N34:O34"/>
    <mergeCell ref="A35:E36"/>
    <mergeCell ref="H35:I36"/>
    <mergeCell ref="N35:O36"/>
    <mergeCell ref="B30:B31"/>
    <mergeCell ref="A30:A31"/>
    <mergeCell ref="N30:O31"/>
    <mergeCell ref="P30:P31"/>
    <mergeCell ref="Q30:S31"/>
    <mergeCell ref="T30:T31"/>
    <mergeCell ref="J30:L31"/>
    <mergeCell ref="C21:D22"/>
    <mergeCell ref="B21:B22"/>
    <mergeCell ref="T21:T22"/>
    <mergeCell ref="N21:O22"/>
    <mergeCell ref="P21:P22"/>
    <mergeCell ref="C24:D25"/>
    <mergeCell ref="B24:B25"/>
    <mergeCell ref="A24:A25"/>
    <mergeCell ref="H24:I25"/>
    <mergeCell ref="J24:L25"/>
    <mergeCell ref="N24:O25"/>
    <mergeCell ref="P24:P25"/>
    <mergeCell ref="Q24:S25"/>
    <mergeCell ref="T24:T25"/>
    <mergeCell ref="A21:A22"/>
    <mergeCell ref="E21:F22"/>
    <mergeCell ref="Q27:S27"/>
    <mergeCell ref="Q21:S22"/>
    <mergeCell ref="Q32:S32"/>
    <mergeCell ref="C33:D33"/>
    <mergeCell ref="E33:F33"/>
    <mergeCell ref="N33:O33"/>
    <mergeCell ref="Q33:S33"/>
    <mergeCell ref="C32:D32"/>
    <mergeCell ref="E32:F32"/>
    <mergeCell ref="H32:I32"/>
    <mergeCell ref="J32:L32"/>
    <mergeCell ref="N32:O32"/>
    <mergeCell ref="Q29:S29"/>
    <mergeCell ref="C29:D29"/>
    <mergeCell ref="E29:F29"/>
    <mergeCell ref="H29:I29"/>
    <mergeCell ref="J29:L29"/>
    <mergeCell ref="N29:O29"/>
    <mergeCell ref="C30:D31"/>
    <mergeCell ref="C28:D28"/>
    <mergeCell ref="E28:F28"/>
    <mergeCell ref="H28:I28"/>
    <mergeCell ref="J28:L28"/>
    <mergeCell ref="N28:O28"/>
    <mergeCell ref="Q28:S2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2023-11-08T09:54:59Z</cp:lastPrinted>
  <dcterms:created xsi:type="dcterms:W3CDTF">2023-10-30T10:52:30Z</dcterms:created>
  <dcterms:modified xsi:type="dcterms:W3CDTF">2023-12-01T13:30:48Z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