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54B38A0F-22C0-4233-9B6F-B4A4D73F3A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F26" i="1"/>
  <c r="G26" i="1" l="1"/>
</calcChain>
</file>

<file path=xl/sharedStrings.xml><?xml version="1.0" encoding="utf-8"?>
<sst xmlns="http://schemas.openxmlformats.org/spreadsheetml/2006/main" count="66" uniqueCount="50">
  <si>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</si>
  <si>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</si>
  <si>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</si>
  <si>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</si>
  <si>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</si>
  <si>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</si>
  <si>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2018-10-31</t>
  </si>
  <si>
    <t>Nr.</t>
  </si>
  <si>
    <t>04.5.1-TID-R-514-31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</si>
  <si>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</si>
  <si>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</si>
  <si>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</si>
  <si>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</si>
  <si>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</si>
  <si>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</si>
  <si>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</si>
  <si>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</si>
  <si>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</si>
  <si>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</si>
  <si>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</si>
  <si>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</si>
  <si>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</si>
  <si>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</si>
  <si>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</si>
  <si>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</si>
  <si>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</si>
  <si>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</si>
  <si>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</si>
  <si>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</si>
  <si>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</si>
  <si>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</si>
  <si>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</si>
  <si>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</si>
  <si>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</si>
  <si>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</si>
  <si>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</si>
  <si>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</si>
  <si>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</si>
  <si>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</si>
  <si>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Darnaus judumo priemonių diegimas Klaipėdos mieste</t>
  </si>
  <si>
    <t>PFSA 28 p. reikalavimus tenkins iki paraiškos finansuoti pateikimo įgyvendinančiai institucijai.</t>
  </si>
  <si>
    <t>2.</t>
  </si>
  <si>
    <t>Neringos savivaldybės administracija</t>
  </si>
  <si>
    <t>Darnaus judumo priemonių diegimas Neringos savivaldybėje</t>
  </si>
  <si>
    <t>3.</t>
  </si>
  <si>
    <t>Palangos miesto savivaldybės administracija</t>
  </si>
  <si>
    <t>Darnaus judumo priemonių diegimas Palangos mieste</t>
  </si>
  <si>
    <t>IŠ VISO:</t>
  </si>
  <si>
    <t>Regionui numatytas ES struktūrinių fondų lėšų limitas:</t>
  </si>
  <si>
    <t xml:space="preserve">PATVIRTINTA                                                         Klaipėdos regiono plėtros tarybos 2018 m. spalio 31 d.  sprendimu Nr. 51/3S-51                                       (Klaipėdos regiono plėtros tarybos 2023 m. lapkričio 23 d. sprendimo Nr. K/S-43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</si>
</sst>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4" fontId="11" fillId="0" borderId="0" xfId="0" applyNumberFormat="1" applyFont="1"/>
    <xf numFmtId="0" fontId="8" fillId="0" borderId="0" xfId="1" applyFont="1" applyAlignment="1">
      <alignment vertical="top" wrapText="1" readingOrder="1"/>
    </xf>
    <xf numFmtId="0" fontId="8" fillId="0" borderId="26" xfId="1" applyFont="1" applyBorder="1" applyAlignment="1">
      <alignment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164" fontId="14" fillId="0" borderId="18" xfId="1" applyNumberFormat="1" applyFont="1" applyBorder="1" applyAlignment="1">
      <alignment horizontal="right" vertical="top" wrapText="1" readingOrder="1"/>
    </xf>
    <xf numFmtId="0" fontId="11" fillId="0" borderId="6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164" fontId="14" fillId="0" borderId="7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164" fontId="14" fillId="0" borderId="21" xfId="1" applyNumberFormat="1" applyFont="1" applyBorder="1" applyAlignment="1">
      <alignment horizontal="right" vertical="top" wrapText="1" readingOrder="1"/>
    </xf>
    <xf numFmtId="164" fontId="14" fillId="0" borderId="22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164" fontId="14" fillId="0" borderId="28" xfId="1" applyNumberFormat="1" applyFont="1" applyBorder="1" applyAlignment="1">
      <alignment horizontal="right" vertical="top" wrapText="1" readingOrder="1"/>
    </xf>
    <xf numFmtId="164" fontId="14" fillId="0" borderId="27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8" fillId="0" borderId="18" xfId="1" applyFont="1" applyBorder="1" applyAlignment="1">
      <alignment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8" xfId="1" applyNumberFormat="1" applyFont="1" applyBorder="1" applyAlignment="1">
      <alignment horizontal="right" vertical="top" wrapText="1" readingOrder="1"/>
    </xf>
    <xf numFmtId="164" fontId="14" fillId="0" borderId="9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5" fillId="0" borderId="27" xfId="1" applyNumberFormat="1" applyFont="1" applyBorder="1" applyAlignment="1">
      <alignment horizontal="righ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4" fillId="0" borderId="26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8" xfId="1" applyFont="1" applyBorder="1" applyAlignment="1">
      <alignment horizontal="right" vertical="top" wrapText="1"/>
    </xf>
    <xf numFmtId="0" fontId="14" fillId="0" borderId="9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0" fontId="2" fillId="0" borderId="0" xfId="1" applyFont="1" applyAlignment="1">
      <alignment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164" fontId="15" fillId="0" borderId="31" xfId="1" applyNumberFormat="1" applyFont="1" applyBorder="1" applyAlignment="1">
      <alignment horizontal="right" vertical="top" wrapText="1" readingOrder="1"/>
    </xf>
    <xf numFmtId="164" fontId="15" fillId="0" borderId="32" xfId="1" applyNumberFormat="1" applyFont="1" applyBorder="1" applyAlignment="1">
      <alignment horizontal="right" vertical="top" wrapText="1" readingOrder="1"/>
    </xf>
    <xf numFmtId="164" fontId="15" fillId="0" borderId="33" xfId="1" applyNumberFormat="1" applyFont="1" applyBorder="1" applyAlignment="1">
      <alignment horizontal="right" vertical="top" wrapText="1" readingOrder="1"/>
    </xf>
    <xf numFmtId="164" fontId="15" fillId="0" borderId="34" xfId="1" applyNumberFormat="1" applyFont="1" applyBorder="1" applyAlignment="1">
      <alignment horizontal="right" vertical="top" wrapText="1" readingOrder="1"/>
    </xf>
    <xf numFmtId="164" fontId="15" fillId="0" borderId="28" xfId="1" applyNumberFormat="1" applyFont="1" applyBorder="1" applyAlignment="1">
      <alignment horizontal="right" vertical="top" wrapText="1" readingOrder="1"/>
    </xf>
    <xf numFmtId="0" fontId="14" fillId="0" borderId="17" xfId="1" applyFont="1" applyBorder="1" applyAlignment="1">
      <alignment horizontal="right"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showGridLines="0" tabSelected="1" topLeftCell="B1" workbookViewId="0">
      <selection activeCell="S6" sqref="S6:T6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4.6640625" customWidth="1"/>
  </cols>
  <sheetData>
    <row r="1" spans="1:20" ht="67.95" customHeight="1" x14ac:dyDescent="0.3">
      <c r="A1" s="115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16" t="s">
        <v>49</v>
      </c>
      <c r="S1" s="117"/>
      <c r="T1" s="117"/>
    </row>
    <row r="2" spans="1:20" ht="16.95" customHeight="1" x14ac:dyDescent="0.3">
      <c r="A2" s="115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18" t="s">
        <v>0</v>
      </c>
      <c r="S2" s="99"/>
      <c r="T2" s="99"/>
    </row>
    <row r="3" spans="1:20" ht="16.95" customHeight="1" x14ac:dyDescent="0.3">
      <c r="A3" s="107" t="s">
        <v>0</v>
      </c>
      <c r="B3" s="99"/>
      <c r="C3" s="99"/>
      <c r="D3" s="119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07" t="s">
        <v>0</v>
      </c>
      <c r="T3" s="99"/>
    </row>
    <row r="4" spans="1:20" ht="17.100000000000001" customHeight="1" x14ac:dyDescent="0.3">
      <c r="A4" s="120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ht="16.95" customHeight="1" x14ac:dyDescent="0.3">
      <c r="A5" s="115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1:20" ht="16.95" customHeight="1" x14ac:dyDescent="0.3">
      <c r="A6" s="107" t="s">
        <v>0</v>
      </c>
      <c r="B6" s="99"/>
      <c r="C6" s="99"/>
      <c r="D6" s="121" t="s">
        <v>3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107" t="s">
        <v>0</v>
      </c>
      <c r="T6" s="99"/>
    </row>
    <row r="7" spans="1:20" ht="16.95" customHeight="1" x14ac:dyDescent="0.3">
      <c r="A7" s="120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spans="1:20" ht="15" customHeight="1" x14ac:dyDescent="0.3">
      <c r="A8" s="104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0" ht="15" customHeight="1" x14ac:dyDescent="0.3">
      <c r="A9" s="105" t="s">
        <v>5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spans="1:20" ht="17.100000000000001" customHeight="1" x14ac:dyDescent="0.3">
      <c r="A10" s="106" t="s">
        <v>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spans="1:20" x14ac:dyDescent="0.3">
      <c r="A11" s="107" t="s">
        <v>0</v>
      </c>
      <c r="B11" s="99"/>
      <c r="C11" s="99"/>
      <c r="D11" s="99"/>
      <c r="E11" s="99"/>
      <c r="F11" s="99"/>
      <c r="G11" s="99"/>
      <c r="H11" s="99"/>
      <c r="I11" s="108" t="s">
        <v>6</v>
      </c>
      <c r="J11" s="73"/>
      <c r="K11" s="1" t="s">
        <v>7</v>
      </c>
      <c r="L11" s="108" t="s">
        <v>8</v>
      </c>
      <c r="M11" s="73"/>
      <c r="N11" s="73"/>
      <c r="O11" s="107" t="s">
        <v>0</v>
      </c>
      <c r="P11" s="99"/>
      <c r="Q11" s="99"/>
      <c r="R11" s="99"/>
      <c r="S11" s="99"/>
      <c r="T11" s="99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91" t="s">
        <v>9</v>
      </c>
      <c r="B14" s="91" t="s">
        <v>10</v>
      </c>
      <c r="C14" s="91" t="s">
        <v>11</v>
      </c>
      <c r="D14" s="56"/>
      <c r="E14" s="91" t="s">
        <v>12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4"/>
      <c r="Q14" s="91" t="s">
        <v>13</v>
      </c>
      <c r="R14" s="55"/>
      <c r="S14" s="56"/>
      <c r="T14" s="91" t="s">
        <v>14</v>
      </c>
    </row>
    <row r="15" spans="1:20" ht="20.399999999999999" customHeight="1" x14ac:dyDescent="0.3">
      <c r="A15" s="92"/>
      <c r="B15" s="92"/>
      <c r="C15" s="94"/>
      <c r="D15" s="95"/>
      <c r="E15" s="91" t="s">
        <v>15</v>
      </c>
      <c r="F15" s="56"/>
      <c r="G15" s="91" t="s">
        <v>16</v>
      </c>
      <c r="H15" s="76"/>
      <c r="I15" s="74"/>
      <c r="J15" s="98" t="s">
        <v>17</v>
      </c>
      <c r="K15" s="99"/>
      <c r="L15" s="99"/>
      <c r="M15" s="99"/>
      <c r="N15" s="99"/>
      <c r="O15" s="99"/>
      <c r="P15" s="99"/>
      <c r="Q15" s="94"/>
      <c r="R15" s="99"/>
      <c r="S15" s="95"/>
      <c r="T15" s="92"/>
    </row>
    <row r="16" spans="1:20" ht="16.2" customHeight="1" x14ac:dyDescent="0.3">
      <c r="A16" s="92"/>
      <c r="B16" s="92"/>
      <c r="C16" s="94"/>
      <c r="D16" s="95"/>
      <c r="E16" s="94"/>
      <c r="F16" s="95"/>
      <c r="G16" s="91" t="s">
        <v>18</v>
      </c>
      <c r="H16" s="100" t="s">
        <v>0</v>
      </c>
      <c r="I16" s="76"/>
      <c r="J16" s="101" t="s">
        <v>19</v>
      </c>
      <c r="K16" s="102"/>
      <c r="L16" s="102"/>
      <c r="M16" s="102"/>
      <c r="N16" s="102"/>
      <c r="O16" s="102"/>
      <c r="P16" s="103"/>
      <c r="Q16" s="94"/>
      <c r="R16" s="99"/>
      <c r="S16" s="95"/>
      <c r="T16" s="92"/>
    </row>
    <row r="17" spans="1:21" ht="17.100000000000001" customHeight="1" x14ac:dyDescent="0.3">
      <c r="A17" s="92"/>
      <c r="B17" s="92"/>
      <c r="C17" s="94"/>
      <c r="D17" s="95"/>
      <c r="E17" s="94"/>
      <c r="F17" s="95"/>
      <c r="G17" s="92"/>
      <c r="H17" s="91" t="s">
        <v>20</v>
      </c>
      <c r="I17" s="56"/>
      <c r="J17" s="91" t="s">
        <v>21</v>
      </c>
      <c r="K17" s="76"/>
      <c r="L17" s="76"/>
      <c r="M17" s="76"/>
      <c r="N17" s="76"/>
      <c r="O17" s="76"/>
      <c r="P17" s="74"/>
      <c r="Q17" s="94"/>
      <c r="R17" s="99"/>
      <c r="S17" s="95"/>
      <c r="T17" s="92"/>
    </row>
    <row r="18" spans="1:21" ht="49.95" customHeight="1" x14ac:dyDescent="0.3">
      <c r="A18" s="93"/>
      <c r="B18" s="93"/>
      <c r="C18" s="96"/>
      <c r="D18" s="97"/>
      <c r="E18" s="96"/>
      <c r="F18" s="97"/>
      <c r="G18" s="93"/>
      <c r="H18" s="96"/>
      <c r="I18" s="97"/>
      <c r="J18" s="91" t="s">
        <v>20</v>
      </c>
      <c r="K18" s="76"/>
      <c r="L18" s="74"/>
      <c r="M18" s="2" t="s">
        <v>22</v>
      </c>
      <c r="N18" s="91" t="s">
        <v>23</v>
      </c>
      <c r="O18" s="74"/>
      <c r="P18" s="2" t="s">
        <v>24</v>
      </c>
      <c r="Q18" s="96"/>
      <c r="R18" s="73"/>
      <c r="S18" s="97"/>
      <c r="T18" s="93"/>
    </row>
    <row r="19" spans="1:21" x14ac:dyDescent="0.3">
      <c r="A19" s="3" t="s">
        <v>25</v>
      </c>
      <c r="B19" s="3" t="s">
        <v>26</v>
      </c>
      <c r="C19" s="90" t="s">
        <v>27</v>
      </c>
      <c r="D19" s="74"/>
      <c r="E19" s="90" t="s">
        <v>28</v>
      </c>
      <c r="F19" s="74"/>
      <c r="G19" s="3" t="s">
        <v>29</v>
      </c>
      <c r="H19" s="90" t="s">
        <v>30</v>
      </c>
      <c r="I19" s="74"/>
      <c r="J19" s="90" t="s">
        <v>31</v>
      </c>
      <c r="K19" s="76"/>
      <c r="L19" s="74"/>
      <c r="M19" s="3" t="s">
        <v>32</v>
      </c>
      <c r="N19" s="90" t="s">
        <v>33</v>
      </c>
      <c r="O19" s="74"/>
      <c r="P19" s="3" t="s">
        <v>34</v>
      </c>
      <c r="Q19" s="90" t="s">
        <v>35</v>
      </c>
      <c r="R19" s="76"/>
      <c r="S19" s="74"/>
      <c r="T19" s="3" t="s">
        <v>36</v>
      </c>
    </row>
    <row r="20" spans="1:21" ht="13.2" customHeight="1" x14ac:dyDescent="0.3">
      <c r="A20" s="30" t="s">
        <v>37</v>
      </c>
      <c r="B20" s="30" t="s">
        <v>38</v>
      </c>
      <c r="C20" s="58" t="s">
        <v>39</v>
      </c>
      <c r="D20" s="59"/>
      <c r="E20" s="109">
        <v>1754921.16</v>
      </c>
      <c r="F20" s="110"/>
      <c r="G20" s="13">
        <v>1473159.9</v>
      </c>
      <c r="H20" s="64">
        <v>0</v>
      </c>
      <c r="I20" s="65"/>
      <c r="J20" s="64">
        <v>0</v>
      </c>
      <c r="K20" s="70"/>
      <c r="L20" s="65"/>
      <c r="M20" s="13">
        <v>281761.26</v>
      </c>
      <c r="N20" s="64">
        <v>0</v>
      </c>
      <c r="O20" s="65"/>
      <c r="P20" s="13">
        <v>0</v>
      </c>
      <c r="Q20" s="18">
        <v>44104</v>
      </c>
      <c r="R20" s="19"/>
      <c r="S20" s="20"/>
      <c r="T20" s="27" t="s">
        <v>40</v>
      </c>
    </row>
    <row r="21" spans="1:21" ht="19.95" customHeight="1" x14ac:dyDescent="0.3">
      <c r="A21" s="31"/>
      <c r="B21" s="31"/>
      <c r="C21" s="60"/>
      <c r="D21" s="61"/>
      <c r="E21" s="111"/>
      <c r="F21" s="112"/>
      <c r="G21" s="16"/>
      <c r="H21" s="66"/>
      <c r="I21" s="67"/>
      <c r="J21" s="66"/>
      <c r="K21" s="71"/>
      <c r="L21" s="67"/>
      <c r="M21" s="16"/>
      <c r="N21" s="66"/>
      <c r="O21" s="67"/>
      <c r="P21" s="16"/>
      <c r="Q21" s="21"/>
      <c r="R21" s="22"/>
      <c r="S21" s="23"/>
      <c r="T21" s="28"/>
      <c r="U21" s="8"/>
    </row>
    <row r="22" spans="1:21" ht="30.6" customHeight="1" x14ac:dyDescent="0.3">
      <c r="A22" s="32"/>
      <c r="B22" s="32"/>
      <c r="C22" s="62"/>
      <c r="D22" s="63"/>
      <c r="E22" s="113"/>
      <c r="F22" s="114"/>
      <c r="G22" s="17"/>
      <c r="H22" s="68"/>
      <c r="I22" s="69"/>
      <c r="J22" s="68"/>
      <c r="K22" s="72"/>
      <c r="L22" s="69"/>
      <c r="M22" s="17"/>
      <c r="N22" s="68"/>
      <c r="O22" s="69"/>
      <c r="P22" s="17"/>
      <c r="Q22" s="24"/>
      <c r="R22" s="25"/>
      <c r="S22" s="26"/>
      <c r="T22" s="29"/>
      <c r="U22" s="8"/>
    </row>
    <row r="23" spans="1:21" ht="45.6" customHeight="1" x14ac:dyDescent="0.3">
      <c r="A23" s="4" t="s">
        <v>41</v>
      </c>
      <c r="B23" s="6" t="s">
        <v>42</v>
      </c>
      <c r="C23" s="57" t="s">
        <v>43</v>
      </c>
      <c r="D23" s="56"/>
      <c r="E23" s="13">
        <v>1053450.22</v>
      </c>
      <c r="F23" s="15"/>
      <c r="G23" s="11">
        <v>453015.4</v>
      </c>
      <c r="H23" s="13">
        <v>0</v>
      </c>
      <c r="I23" s="15"/>
      <c r="J23" s="13">
        <v>0</v>
      </c>
      <c r="K23" s="14"/>
      <c r="L23" s="15"/>
      <c r="M23" s="11">
        <v>600434.81999999995</v>
      </c>
      <c r="N23" s="13">
        <v>0</v>
      </c>
      <c r="O23" s="15"/>
      <c r="P23" s="11">
        <v>0</v>
      </c>
      <c r="Q23" s="54">
        <v>44104</v>
      </c>
      <c r="R23" s="55"/>
      <c r="S23" s="56"/>
      <c r="T23" s="5" t="s">
        <v>40</v>
      </c>
    </row>
    <row r="24" spans="1:21" ht="17.399999999999999" customHeight="1" x14ac:dyDescent="0.3">
      <c r="A24" s="10" t="s">
        <v>44</v>
      </c>
      <c r="B24" s="38" t="s">
        <v>45</v>
      </c>
      <c r="C24" s="34" t="s">
        <v>46</v>
      </c>
      <c r="D24" s="35"/>
      <c r="E24" s="127">
        <v>398707.89</v>
      </c>
      <c r="F24" s="127"/>
      <c r="G24" s="33">
        <v>338901.7</v>
      </c>
      <c r="H24" s="33">
        <v>0</v>
      </c>
      <c r="I24" s="33"/>
      <c r="J24" s="33">
        <v>0</v>
      </c>
      <c r="K24" s="33"/>
      <c r="L24" s="33"/>
      <c r="M24" s="52">
        <v>59806.19</v>
      </c>
      <c r="N24" s="48">
        <v>0</v>
      </c>
      <c r="O24" s="49"/>
      <c r="P24" s="52">
        <v>0</v>
      </c>
      <c r="Q24" s="40">
        <v>44196</v>
      </c>
      <c r="R24" s="41"/>
      <c r="S24" s="42"/>
      <c r="T24" s="46" t="s">
        <v>40</v>
      </c>
    </row>
    <row r="25" spans="1:21" ht="39.6" customHeight="1" thickBot="1" x14ac:dyDescent="0.35">
      <c r="A25" s="9"/>
      <c r="B25" s="39"/>
      <c r="C25" s="36"/>
      <c r="D25" s="37"/>
      <c r="E25" s="127"/>
      <c r="F25" s="127"/>
      <c r="G25" s="33"/>
      <c r="H25" s="33"/>
      <c r="I25" s="33"/>
      <c r="J25" s="33"/>
      <c r="K25" s="33"/>
      <c r="L25" s="33"/>
      <c r="M25" s="53"/>
      <c r="N25" s="50"/>
      <c r="O25" s="51"/>
      <c r="P25" s="53"/>
      <c r="Q25" s="43"/>
      <c r="R25" s="44"/>
      <c r="S25" s="45"/>
      <c r="T25" s="47"/>
      <c r="U25" s="8"/>
    </row>
    <row r="26" spans="1:21" ht="14.4" customHeight="1" x14ac:dyDescent="0.3">
      <c r="A26" s="77" t="s">
        <v>47</v>
      </c>
      <c r="B26" s="78"/>
      <c r="C26" s="78"/>
      <c r="D26" s="78"/>
      <c r="E26" s="79"/>
      <c r="F26" s="122">
        <f>SUM(E20:F25)</f>
        <v>3207079.27</v>
      </c>
      <c r="G26" s="124">
        <f>SUM(G20+G23+G24)</f>
        <v>2265077</v>
      </c>
      <c r="H26" s="83">
        <v>0</v>
      </c>
      <c r="I26" s="83"/>
      <c r="J26" s="83">
        <v>0</v>
      </c>
      <c r="K26" s="83"/>
      <c r="L26" s="83"/>
      <c r="M26" s="126">
        <f>SUM(M20:M25)</f>
        <v>942002.27</v>
      </c>
      <c r="N26" s="85">
        <v>0</v>
      </c>
      <c r="O26" s="85"/>
      <c r="P26" s="85">
        <v>0</v>
      </c>
      <c r="Q26" s="86" t="s">
        <v>0</v>
      </c>
      <c r="R26" s="86"/>
      <c r="S26" s="86"/>
      <c r="T26" s="87"/>
    </row>
    <row r="27" spans="1:21" x14ac:dyDescent="0.3">
      <c r="A27" s="80"/>
      <c r="B27" s="81"/>
      <c r="C27" s="81"/>
      <c r="D27" s="81"/>
      <c r="E27" s="82"/>
      <c r="F27" s="123"/>
      <c r="G27" s="125"/>
      <c r="H27" s="84"/>
      <c r="I27" s="84"/>
      <c r="J27" s="84"/>
      <c r="K27" s="84"/>
      <c r="L27" s="84"/>
      <c r="M27" s="83"/>
      <c r="N27" s="85"/>
      <c r="O27" s="85"/>
      <c r="P27" s="85"/>
      <c r="Q27" s="88"/>
      <c r="R27" s="88"/>
      <c r="S27" s="88"/>
      <c r="T27" s="89"/>
    </row>
    <row r="28" spans="1:21" ht="16.95" customHeight="1" x14ac:dyDescent="0.3">
      <c r="A28" s="29" t="s">
        <v>48</v>
      </c>
      <c r="B28" s="73"/>
      <c r="C28" s="73"/>
      <c r="D28" s="73"/>
      <c r="E28" s="73"/>
      <c r="F28" s="74"/>
      <c r="G28" s="75">
        <v>2265077</v>
      </c>
      <c r="H28" s="73"/>
      <c r="I28" s="73"/>
      <c r="J28" s="73"/>
      <c r="K28" s="73"/>
      <c r="L28" s="73"/>
      <c r="M28" s="73"/>
      <c r="N28" s="73"/>
      <c r="O28" s="73"/>
      <c r="P28" s="73"/>
      <c r="Q28" s="76"/>
      <c r="R28" s="76"/>
      <c r="S28" s="76"/>
      <c r="T28" s="74"/>
    </row>
    <row r="29" spans="1:21" ht="33.6" customHeight="1" x14ac:dyDescent="0.3">
      <c r="F29" s="7"/>
      <c r="G29" s="12"/>
    </row>
    <row r="30" spans="1:21" ht="0" hidden="1" customHeight="1" x14ac:dyDescent="0.3"/>
    <row r="31" spans="1:21" ht="36.6" customHeight="1" x14ac:dyDescent="0.3"/>
  </sheetData>
  <mergeCells count="82">
    <mergeCell ref="A7:T7"/>
    <mergeCell ref="F26:F27"/>
    <mergeCell ref="G26:G27"/>
    <mergeCell ref="M26:M27"/>
    <mergeCell ref="E24:F25"/>
    <mergeCell ref="G24:G25"/>
    <mergeCell ref="M24:M25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19:D19"/>
    <mergeCell ref="E19:F19"/>
    <mergeCell ref="H19:I19"/>
    <mergeCell ref="J19:L19"/>
    <mergeCell ref="N19:O19"/>
    <mergeCell ref="A28:F28"/>
    <mergeCell ref="G28:T28"/>
    <mergeCell ref="A26:E27"/>
    <mergeCell ref="H26:I27"/>
    <mergeCell ref="J26:L27"/>
    <mergeCell ref="N26:O27"/>
    <mergeCell ref="P26:P27"/>
    <mergeCell ref="Q26:T27"/>
    <mergeCell ref="Q24:S25"/>
    <mergeCell ref="T24:T25"/>
    <mergeCell ref="N24:O25"/>
    <mergeCell ref="P24:P25"/>
    <mergeCell ref="Q23:S23"/>
    <mergeCell ref="A20:A22"/>
    <mergeCell ref="H24:I25"/>
    <mergeCell ref="J24:L25"/>
    <mergeCell ref="C24:D25"/>
    <mergeCell ref="B24:B25"/>
    <mergeCell ref="C23:D23"/>
    <mergeCell ref="E23:F23"/>
    <mergeCell ref="H23:I23"/>
    <mergeCell ref="C20:D22"/>
    <mergeCell ref="B20:B22"/>
    <mergeCell ref="H20:I22"/>
    <mergeCell ref="J20:L22"/>
    <mergeCell ref="E20:F22"/>
    <mergeCell ref="G20:G22"/>
    <mergeCell ref="J23:L23"/>
    <mergeCell ref="N23:O23"/>
    <mergeCell ref="P20:P22"/>
    <mergeCell ref="Q20:S22"/>
    <mergeCell ref="T20:T22"/>
    <mergeCell ref="N20:O22"/>
    <mergeCell ref="M20:M2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2023-11-08T09:55:52Z</cp:lastPrinted>
  <dcterms:created xsi:type="dcterms:W3CDTF">2023-12-01T14:00:49Z</dcterms:created>
  <dcterms:modified xsi:type="dcterms:W3CDTF">2023-12-01T14:00:49Z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