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82B35A6D-08A1-4EEC-A283-3C338D3236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H31" i="1"/>
  <c r="F31" i="1"/>
  <c r="G31" i="1"/>
</calcChain>
</file>

<file path=xl/sharedStrings.xml><?xml version="1.0" encoding="utf-8"?>
<sst xmlns="http://schemas.openxmlformats.org/spreadsheetml/2006/main" count="90" uniqueCount="72">
  <si>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</si>
  <si>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</si>
  <si>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</si>
  <si>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</si>
  <si>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</si>
  <si>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</si>
  <si>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2017-07-24</t>
  </si>
  <si>
    <t>Nr.</t>
  </si>
  <si>
    <t>08.2.1-CPVA-R-908-31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</si>
  <si>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</si>
  <si>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</si>
  <si>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</si>
  <si>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</si>
  <si>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</si>
  <si>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</si>
  <si>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</si>
  <si>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</si>
  <si>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</si>
  <si>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</si>
  <si>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</si>
  <si>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</si>
  <si>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</si>
  <si>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</si>
  <si>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</si>
  <si>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</si>
  <si>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</si>
  <si>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</si>
  <si>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</si>
  <si>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</si>
  <si>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</si>
  <si>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</si>
  <si>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</si>
  <si>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</si>
  <si>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</si>
  <si>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</si>
  <si>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</si>
  <si>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</si>
  <si>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</si>
  <si>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rajono savivaldybės administracija</t>
  </si>
  <si>
    <t>Priekulės miesto atvirų viešųjų  erdvių sutvarkymas</t>
  </si>
  <si>
    <t>Projektų finansavimo sąlygų aprašo 23 p. 23.1 pp reikalavimas įvykdytas. 23.3 pp reikalavimas bus įvykdytas iki 2018-10-30</t>
  </si>
  <si>
    <t>2.</t>
  </si>
  <si>
    <t>Vėžaičių dvaro parko teritorijos pritaikymas viešiesiems poreikiams</t>
  </si>
  <si>
    <t>Projektų finansavimo sąlygų aprašo 23 p. 23.1 pp reikalavimas įvykdytas. 23.3 pp reikalavimas bus įvykdytas iki 2018-12-30</t>
  </si>
  <si>
    <t>3.</t>
  </si>
  <si>
    <t>Kretingos rajono savivaldybės administracija</t>
  </si>
  <si>
    <t>Kūlupėnų gyvenvietės kompleksinis atnaujinimas</t>
  </si>
  <si>
    <t>Projektų finansavimo sąlygų aprašo 23 p. 23.1 pp reikalavimas įvykdytas. 23.3 pp reikalavimas bus įvykdytas iki 2018-05</t>
  </si>
  <si>
    <t>4.</t>
  </si>
  <si>
    <t>Salantų gyvenvietės kompleksinis atnaujinimas</t>
  </si>
  <si>
    <t>Projektų finansavimo sąlygų aprašo 23 p. 23.1 pp reikalavimas įvykdytas. 23.3 pp. reikalavimas bus įvykdytas iki 2018-05</t>
  </si>
  <si>
    <t>5.</t>
  </si>
  <si>
    <t>Darbėnų gyvenvietės kompleksinis atnaujinimas</t>
  </si>
  <si>
    <t>Projektų finansavimo sąlygų aprašo 23 p.23.1 pp .reikalavimas įvykdytas .23.3 pp. reikalavimas bus įvykdytas iki 2018-05</t>
  </si>
  <si>
    <t>6.</t>
  </si>
  <si>
    <t>Šilutės rajono  savivaldybės administracija</t>
  </si>
  <si>
    <t>Švėkšnos miestelio infrastruktūros atnaujinimas</t>
  </si>
  <si>
    <t>Projektų finansavimo sąlygų aprašo 23 p.23.1 pp .reikalavimas įvykdytas .23.3 pp. reikalavimas bus įvykdytas iki 2017-10-31</t>
  </si>
  <si>
    <t>7.</t>
  </si>
  <si>
    <t>Šilutės rajono savivaldybės administracija</t>
  </si>
  <si>
    <t>Rusnės miestelio infrastruktūros atnaujinimas</t>
  </si>
  <si>
    <t>Projekto finansavimo sąlygų aprašo 26 p. 23.1 pp. reikalavimas įvykdytas. 23.3 pp bus įvykdytas iki 2018-03-30</t>
  </si>
  <si>
    <t>8.</t>
  </si>
  <si>
    <t>Žemaičių Naumiesčio miestelio infrastruktūros atnaujinimas</t>
  </si>
  <si>
    <t>Projekto finansavimo sąlygų aprašo 26 p. 23.1 pp. reikalavimas įvykdytas. 23.3 pp bus įvykdytas iki 2018-12-30</t>
  </si>
  <si>
    <t>9.</t>
  </si>
  <si>
    <t>Skuodo rajono savivaldybės administracija</t>
  </si>
  <si>
    <t>Mosėdžio miestelio bendruomenės infrastruktūros atnaujinimas</t>
  </si>
  <si>
    <t>Projekto finansavimo sąlygų aprašo 26 p. 23.1 pp. reikalavimas įvykdytas. 23.3 pp bus įvykdytas iki 2018-04-30</t>
  </si>
  <si>
    <t>IŠ VISO:</t>
  </si>
  <si>
    <t>Regionui numatytas ES struktūrinių fondų lėšų limitas:</t>
  </si>
  <si>
    <t xml:space="preserve">PATVIRTINTA  
Klaipėdos regiono plėtros tarybos 2017 m. liepos 24 d. sprendimu Nr.51/3S-37    
(Klaipėdos regiono plėtro tarybos     
2023 m. lapkričio 23 d. sprendimo Nr. K/S-46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</si>
</sst>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9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1" fillId="0" borderId="0" xfId="0" applyFont="1"/>
    <xf numFmtId="164" fontId="8" fillId="0" borderId="18" xfId="1" applyNumberFormat="1" applyFont="1" applyBorder="1" applyAlignment="1">
      <alignment vertical="top" wrapText="1" readingOrder="1"/>
    </xf>
    <xf numFmtId="4" fontId="11" fillId="0" borderId="0" xfId="0" applyNumberFormat="1" applyFont="1"/>
    <xf numFmtId="164" fontId="14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164" fontId="15" fillId="0" borderId="19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15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4" fillId="0" borderId="2" xfId="1" applyNumberFormat="1" applyFont="1" applyBorder="1" applyAlignment="1">
      <alignment horizontal="right" vertical="top" wrapText="1" readingOrder="1"/>
    </xf>
    <xf numFmtId="0" fontId="11" fillId="0" borderId="5" xfId="1" applyFont="1" applyBorder="1" applyAlignment="1">
      <alignment horizontal="right" vertical="top" wrapText="1"/>
    </xf>
    <xf numFmtId="0" fontId="11" fillId="0" borderId="4" xfId="1" applyFont="1" applyBorder="1" applyAlignment="1">
      <alignment horizontal="right" vertical="top" wrapText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15" xfId="1" applyNumberFormat="1" applyFont="1" applyBorder="1" applyAlignment="1">
      <alignment horizontal="right" vertical="top" wrapText="1" readingOrder="1"/>
    </xf>
    <xf numFmtId="164" fontId="14" fillId="0" borderId="1" xfId="1" applyNumberFormat="1" applyFont="1" applyBorder="1" applyAlignment="1">
      <alignment horizontal="right" vertical="top" wrapText="1" readingOrder="1"/>
    </xf>
    <xf numFmtId="164" fontId="14" fillId="0" borderId="16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5" fontId="8" fillId="0" borderId="17" xfId="1" applyNumberFormat="1" applyFont="1" applyBorder="1" applyAlignment="1">
      <alignment horizontal="center" vertical="top" wrapText="1" readingOrder="1"/>
    </xf>
    <xf numFmtId="165" fontId="8" fillId="0" borderId="6" xfId="1" applyNumberFormat="1" applyFont="1" applyBorder="1" applyAlignment="1">
      <alignment horizontal="center" vertical="top" wrapText="1" readingOrder="1"/>
    </xf>
    <xf numFmtId="165" fontId="8" fillId="0" borderId="3" xfId="1" applyNumberFormat="1" applyFont="1" applyBorder="1" applyAlignment="1">
      <alignment horizontal="center" vertical="top" wrapText="1" readingOrder="1"/>
    </xf>
    <xf numFmtId="165" fontId="8" fillId="0" borderId="15" xfId="1" applyNumberFormat="1" applyFont="1" applyBorder="1" applyAlignment="1">
      <alignment horizontal="center" vertical="top" wrapText="1" readingOrder="1"/>
    </xf>
    <xf numFmtId="165" fontId="8" fillId="0" borderId="1" xfId="1" applyNumberFormat="1" applyFont="1" applyBorder="1" applyAlignment="1">
      <alignment horizontal="center" vertical="top" wrapText="1" readingOrder="1"/>
    </xf>
    <xf numFmtId="165" fontId="8" fillId="0" borderId="16" xfId="1" applyNumberFormat="1" applyFont="1" applyBorder="1" applyAlignment="1">
      <alignment horizontal="center" vertical="top" wrapText="1" readingOrder="1"/>
    </xf>
    <xf numFmtId="0" fontId="14" fillId="0" borderId="17" xfId="1" applyFont="1" applyBorder="1" applyAlignment="1">
      <alignment horizontal="right" vertical="top" wrapText="1"/>
    </xf>
    <xf numFmtId="0" fontId="14" fillId="0" borderId="3" xfId="1" applyFont="1" applyBorder="1" applyAlignment="1">
      <alignment horizontal="right" vertical="top" wrapText="1"/>
    </xf>
    <xf numFmtId="0" fontId="14" fillId="0" borderId="15" xfId="1" applyFont="1" applyBorder="1" applyAlignment="1">
      <alignment horizontal="right" vertical="top" wrapText="1"/>
    </xf>
    <xf numFmtId="0" fontId="14" fillId="0" borderId="16" xfId="1" applyFont="1" applyBorder="1" applyAlignment="1">
      <alignment horizontal="right"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showGridLines="0" tabSelected="1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2.109375" customWidth="1"/>
  </cols>
  <sheetData>
    <row r="1" spans="1:20" ht="75" customHeight="1" x14ac:dyDescent="0.3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4" t="s">
        <v>71</v>
      </c>
      <c r="S1" s="75"/>
      <c r="T1" s="75"/>
    </row>
    <row r="2" spans="1:20" ht="16.95" customHeight="1" x14ac:dyDescent="0.3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6" t="s">
        <v>0</v>
      </c>
      <c r="S2" s="73"/>
      <c r="T2" s="73"/>
    </row>
    <row r="3" spans="1:20" ht="16.95" customHeight="1" x14ac:dyDescent="0.3">
      <c r="A3" s="77" t="s">
        <v>0</v>
      </c>
      <c r="B3" s="73"/>
      <c r="C3" s="73"/>
      <c r="D3" s="78" t="s">
        <v>1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77" t="s">
        <v>0</v>
      </c>
      <c r="T3" s="73"/>
    </row>
    <row r="4" spans="1:20" ht="17.100000000000001" customHeight="1" x14ac:dyDescent="0.3">
      <c r="A4" s="85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0" ht="16.95" customHeight="1" x14ac:dyDescent="0.3">
      <c r="A5" s="72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16.95" customHeight="1" x14ac:dyDescent="0.3">
      <c r="A6" s="77" t="s">
        <v>0</v>
      </c>
      <c r="B6" s="73"/>
      <c r="C6" s="73"/>
      <c r="D6" s="91" t="s">
        <v>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77" t="s">
        <v>0</v>
      </c>
      <c r="T6" s="73"/>
    </row>
    <row r="7" spans="1:20" ht="16.95" customHeight="1" x14ac:dyDescent="0.3">
      <c r="A7" s="85" t="s">
        <v>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spans="1:20" ht="15" customHeight="1" x14ac:dyDescent="0.3">
      <c r="A8" s="86" t="s">
        <v>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1:20" ht="15" customHeight="1" x14ac:dyDescent="0.3">
      <c r="A9" s="87" t="s">
        <v>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pans="1:20" ht="17.100000000000001" customHeight="1" x14ac:dyDescent="0.3">
      <c r="A10" s="88" t="s">
        <v>0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spans="1:20" x14ac:dyDescent="0.3">
      <c r="A11" s="77" t="s">
        <v>0</v>
      </c>
      <c r="B11" s="73"/>
      <c r="C11" s="73"/>
      <c r="D11" s="73"/>
      <c r="E11" s="73"/>
      <c r="F11" s="73"/>
      <c r="G11" s="73"/>
      <c r="H11" s="73"/>
      <c r="I11" s="89" t="s">
        <v>6</v>
      </c>
      <c r="J11" s="16"/>
      <c r="K11" s="1" t="s">
        <v>7</v>
      </c>
      <c r="L11" s="89" t="s">
        <v>8</v>
      </c>
      <c r="M11" s="16"/>
      <c r="N11" s="16"/>
      <c r="O11" s="77" t="s">
        <v>0</v>
      </c>
      <c r="P11" s="73"/>
      <c r="Q11" s="73"/>
      <c r="R11" s="73"/>
      <c r="S11" s="73"/>
      <c r="T11" s="73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79" t="s">
        <v>9</v>
      </c>
      <c r="B14" s="79" t="s">
        <v>10</v>
      </c>
      <c r="C14" s="79" t="s">
        <v>11</v>
      </c>
      <c r="D14" s="21"/>
      <c r="E14" s="79" t="s">
        <v>12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7"/>
      <c r="Q14" s="79" t="s">
        <v>13</v>
      </c>
      <c r="R14" s="23"/>
      <c r="S14" s="21"/>
      <c r="T14" s="79" t="s">
        <v>14</v>
      </c>
    </row>
    <row r="15" spans="1:20" ht="20.399999999999999" customHeight="1" x14ac:dyDescent="0.3">
      <c r="A15" s="80"/>
      <c r="B15" s="80"/>
      <c r="C15" s="82"/>
      <c r="D15" s="83"/>
      <c r="E15" s="79" t="s">
        <v>15</v>
      </c>
      <c r="F15" s="21"/>
      <c r="G15" s="79" t="s">
        <v>16</v>
      </c>
      <c r="H15" s="13"/>
      <c r="I15" s="17"/>
      <c r="J15" s="90" t="s">
        <v>17</v>
      </c>
      <c r="K15" s="73"/>
      <c r="L15" s="73"/>
      <c r="M15" s="73"/>
      <c r="N15" s="73"/>
      <c r="O15" s="73"/>
      <c r="P15" s="73"/>
      <c r="Q15" s="82"/>
      <c r="R15" s="73"/>
      <c r="S15" s="83"/>
      <c r="T15" s="80"/>
    </row>
    <row r="16" spans="1:20" ht="16.2" customHeight="1" x14ac:dyDescent="0.3">
      <c r="A16" s="80"/>
      <c r="B16" s="80"/>
      <c r="C16" s="82"/>
      <c r="D16" s="83"/>
      <c r="E16" s="82"/>
      <c r="F16" s="83"/>
      <c r="G16" s="79" t="s">
        <v>18</v>
      </c>
      <c r="H16" s="92" t="s">
        <v>0</v>
      </c>
      <c r="I16" s="13"/>
      <c r="J16" s="93" t="s">
        <v>19</v>
      </c>
      <c r="K16" s="94"/>
      <c r="L16" s="94"/>
      <c r="M16" s="94"/>
      <c r="N16" s="94"/>
      <c r="O16" s="94"/>
      <c r="P16" s="95"/>
      <c r="Q16" s="82"/>
      <c r="R16" s="73"/>
      <c r="S16" s="83"/>
      <c r="T16" s="80"/>
    </row>
    <row r="17" spans="1:21" ht="17.100000000000001" customHeight="1" x14ac:dyDescent="0.3">
      <c r="A17" s="80"/>
      <c r="B17" s="80"/>
      <c r="C17" s="82"/>
      <c r="D17" s="83"/>
      <c r="E17" s="82"/>
      <c r="F17" s="83"/>
      <c r="G17" s="80"/>
      <c r="H17" s="79" t="s">
        <v>20</v>
      </c>
      <c r="I17" s="21"/>
      <c r="J17" s="79" t="s">
        <v>21</v>
      </c>
      <c r="K17" s="13"/>
      <c r="L17" s="13"/>
      <c r="M17" s="13"/>
      <c r="N17" s="13"/>
      <c r="O17" s="13"/>
      <c r="P17" s="17"/>
      <c r="Q17" s="82"/>
      <c r="R17" s="73"/>
      <c r="S17" s="83"/>
      <c r="T17" s="80"/>
    </row>
    <row r="18" spans="1:21" ht="49.95" customHeight="1" x14ac:dyDescent="0.3">
      <c r="A18" s="81"/>
      <c r="B18" s="81"/>
      <c r="C18" s="84"/>
      <c r="D18" s="14"/>
      <c r="E18" s="84"/>
      <c r="F18" s="14"/>
      <c r="G18" s="81"/>
      <c r="H18" s="84"/>
      <c r="I18" s="14"/>
      <c r="J18" s="79" t="s">
        <v>20</v>
      </c>
      <c r="K18" s="13"/>
      <c r="L18" s="17"/>
      <c r="M18" s="2" t="s">
        <v>22</v>
      </c>
      <c r="N18" s="79" t="s">
        <v>23</v>
      </c>
      <c r="O18" s="17"/>
      <c r="P18" s="2" t="s">
        <v>24</v>
      </c>
      <c r="Q18" s="84"/>
      <c r="R18" s="16"/>
      <c r="S18" s="14"/>
      <c r="T18" s="81"/>
    </row>
    <row r="19" spans="1:21" x14ac:dyDescent="0.3">
      <c r="A19" s="3" t="s">
        <v>25</v>
      </c>
      <c r="B19" s="3" t="s">
        <v>26</v>
      </c>
      <c r="C19" s="61" t="s">
        <v>27</v>
      </c>
      <c r="D19" s="17"/>
      <c r="E19" s="61" t="s">
        <v>28</v>
      </c>
      <c r="F19" s="17"/>
      <c r="G19" s="3" t="s">
        <v>29</v>
      </c>
      <c r="H19" s="61" t="s">
        <v>30</v>
      </c>
      <c r="I19" s="17"/>
      <c r="J19" s="61" t="s">
        <v>31</v>
      </c>
      <c r="K19" s="13"/>
      <c r="L19" s="17"/>
      <c r="M19" s="3" t="s">
        <v>32</v>
      </c>
      <c r="N19" s="61" t="s">
        <v>33</v>
      </c>
      <c r="O19" s="17"/>
      <c r="P19" s="3" t="s">
        <v>34</v>
      </c>
      <c r="Q19" s="61" t="s">
        <v>35</v>
      </c>
      <c r="R19" s="13"/>
      <c r="S19" s="17"/>
      <c r="T19" s="3" t="s">
        <v>36</v>
      </c>
    </row>
    <row r="20" spans="1:21" ht="30.6" customHeight="1" x14ac:dyDescent="0.3">
      <c r="A20" s="4" t="s">
        <v>37</v>
      </c>
      <c r="B20" s="4" t="s">
        <v>38</v>
      </c>
      <c r="C20" s="19" t="s">
        <v>39</v>
      </c>
      <c r="D20" s="17"/>
      <c r="E20" s="20">
        <v>948381.89</v>
      </c>
      <c r="F20" s="17"/>
      <c r="G20" s="5">
        <v>792619.65</v>
      </c>
      <c r="H20" s="20">
        <v>69937.03</v>
      </c>
      <c r="I20" s="17"/>
      <c r="J20" s="20">
        <v>0</v>
      </c>
      <c r="K20" s="13"/>
      <c r="L20" s="17"/>
      <c r="M20" s="5">
        <v>85825.21</v>
      </c>
      <c r="N20" s="20">
        <v>0</v>
      </c>
      <c r="O20" s="17"/>
      <c r="P20" s="5">
        <v>0</v>
      </c>
      <c r="Q20" s="18">
        <v>43615</v>
      </c>
      <c r="R20" s="13"/>
      <c r="S20" s="17"/>
      <c r="T20" s="6" t="s">
        <v>40</v>
      </c>
    </row>
    <row r="21" spans="1:21" ht="34.950000000000003" customHeight="1" x14ac:dyDescent="0.3">
      <c r="A21" s="4" t="s">
        <v>41</v>
      </c>
      <c r="B21" s="4" t="s">
        <v>38</v>
      </c>
      <c r="C21" s="19" t="s">
        <v>42</v>
      </c>
      <c r="D21" s="17"/>
      <c r="E21" s="20">
        <v>1011702.62</v>
      </c>
      <c r="F21" s="17"/>
      <c r="G21" s="5">
        <v>859947.21</v>
      </c>
      <c r="H21" s="20">
        <v>75877.7</v>
      </c>
      <c r="I21" s="17"/>
      <c r="J21" s="20">
        <v>0</v>
      </c>
      <c r="K21" s="13"/>
      <c r="L21" s="17"/>
      <c r="M21" s="5">
        <v>75877.710000000006</v>
      </c>
      <c r="N21" s="20">
        <v>0</v>
      </c>
      <c r="O21" s="17"/>
      <c r="P21" s="5">
        <v>0</v>
      </c>
      <c r="Q21" s="18">
        <v>43615</v>
      </c>
      <c r="R21" s="13"/>
      <c r="S21" s="17"/>
      <c r="T21" s="6" t="s">
        <v>43</v>
      </c>
    </row>
    <row r="22" spans="1:21" ht="28.2" customHeight="1" x14ac:dyDescent="0.3">
      <c r="A22" s="4" t="s">
        <v>44</v>
      </c>
      <c r="B22" s="4" t="s">
        <v>45</v>
      </c>
      <c r="C22" s="19" t="s">
        <v>46</v>
      </c>
      <c r="D22" s="17"/>
      <c r="E22" s="20">
        <v>757086.12</v>
      </c>
      <c r="F22" s="17"/>
      <c r="G22" s="5">
        <v>643273.01</v>
      </c>
      <c r="H22" s="20">
        <v>56759.39</v>
      </c>
      <c r="I22" s="17"/>
      <c r="J22" s="20">
        <v>0</v>
      </c>
      <c r="K22" s="13"/>
      <c r="L22" s="17"/>
      <c r="M22" s="5">
        <v>57053.72</v>
      </c>
      <c r="N22" s="20">
        <v>0</v>
      </c>
      <c r="O22" s="17"/>
      <c r="P22" s="5">
        <v>0</v>
      </c>
      <c r="Q22" s="18">
        <v>43250</v>
      </c>
      <c r="R22" s="13"/>
      <c r="S22" s="17"/>
      <c r="T22" s="6" t="s">
        <v>47</v>
      </c>
    </row>
    <row r="23" spans="1:21" ht="31.95" customHeight="1" x14ac:dyDescent="0.3">
      <c r="A23" s="4" t="s">
        <v>48</v>
      </c>
      <c r="B23" s="4" t="s">
        <v>45</v>
      </c>
      <c r="C23" s="19" t="s">
        <v>49</v>
      </c>
      <c r="D23" s="17"/>
      <c r="E23" s="44">
        <v>949681.45</v>
      </c>
      <c r="F23" s="45"/>
      <c r="G23" s="11">
        <v>752887.4</v>
      </c>
      <c r="H23" s="44">
        <v>66431.259999999995</v>
      </c>
      <c r="I23" s="45"/>
      <c r="J23" s="44">
        <v>0</v>
      </c>
      <c r="K23" s="46"/>
      <c r="L23" s="45"/>
      <c r="M23" s="11">
        <v>47148.31</v>
      </c>
      <c r="N23" s="44">
        <v>83214.48</v>
      </c>
      <c r="O23" s="45"/>
      <c r="P23" s="11">
        <v>0</v>
      </c>
      <c r="Q23" s="18">
        <v>43250</v>
      </c>
      <c r="R23" s="13"/>
      <c r="S23" s="17"/>
      <c r="T23" s="6" t="s">
        <v>50</v>
      </c>
    </row>
    <row r="24" spans="1:21" ht="14.4" customHeight="1" x14ac:dyDescent="0.3">
      <c r="A24" s="42" t="s">
        <v>51</v>
      </c>
      <c r="B24" s="42" t="s">
        <v>45</v>
      </c>
      <c r="C24" s="38" t="s">
        <v>52</v>
      </c>
      <c r="D24" s="39"/>
      <c r="E24" s="68">
        <v>867369.49</v>
      </c>
      <c r="F24" s="69"/>
      <c r="G24" s="59">
        <v>714806.26</v>
      </c>
      <c r="H24" s="47">
        <v>63071.15</v>
      </c>
      <c r="I24" s="49"/>
      <c r="J24" s="47">
        <v>0</v>
      </c>
      <c r="K24" s="48"/>
      <c r="L24" s="49"/>
      <c r="M24" s="59">
        <v>48951.65</v>
      </c>
      <c r="N24" s="68">
        <v>40540.43</v>
      </c>
      <c r="O24" s="69"/>
      <c r="P24" s="59">
        <v>0</v>
      </c>
      <c r="Q24" s="62">
        <v>43250</v>
      </c>
      <c r="R24" s="63"/>
      <c r="S24" s="64"/>
      <c r="T24" s="25" t="s">
        <v>53</v>
      </c>
    </row>
    <row r="25" spans="1:21" ht="21" customHeight="1" x14ac:dyDescent="0.3">
      <c r="A25" s="43"/>
      <c r="B25" s="43"/>
      <c r="C25" s="40"/>
      <c r="D25" s="41"/>
      <c r="E25" s="70"/>
      <c r="F25" s="71"/>
      <c r="G25" s="60"/>
      <c r="H25" s="50"/>
      <c r="I25" s="52"/>
      <c r="J25" s="50"/>
      <c r="K25" s="51"/>
      <c r="L25" s="52"/>
      <c r="M25" s="60"/>
      <c r="N25" s="70"/>
      <c r="O25" s="71"/>
      <c r="P25" s="60"/>
      <c r="Q25" s="65"/>
      <c r="R25" s="66"/>
      <c r="S25" s="67"/>
      <c r="T25" s="26"/>
      <c r="U25" s="10"/>
    </row>
    <row r="26" spans="1:21" ht="16.2" customHeight="1" x14ac:dyDescent="0.3">
      <c r="A26" s="42" t="s">
        <v>54</v>
      </c>
      <c r="B26" s="42" t="s">
        <v>55</v>
      </c>
      <c r="C26" s="38" t="s">
        <v>56</v>
      </c>
      <c r="D26" s="39"/>
      <c r="E26" s="47">
        <v>900883.92</v>
      </c>
      <c r="F26" s="49"/>
      <c r="G26" s="59">
        <v>765751.33</v>
      </c>
      <c r="H26" s="47">
        <v>67566.289999999994</v>
      </c>
      <c r="I26" s="49"/>
      <c r="J26" s="47">
        <v>0</v>
      </c>
      <c r="K26" s="48"/>
      <c r="L26" s="49"/>
      <c r="M26" s="59">
        <v>67566.3</v>
      </c>
      <c r="N26" s="47">
        <v>0</v>
      </c>
      <c r="O26" s="49"/>
      <c r="P26" s="59">
        <v>0</v>
      </c>
      <c r="Q26" s="53">
        <v>43039</v>
      </c>
      <c r="R26" s="54"/>
      <c r="S26" s="55"/>
      <c r="T26" s="36" t="s">
        <v>57</v>
      </c>
      <c r="U26" s="8"/>
    </row>
    <row r="27" spans="1:21" ht="22.95" customHeight="1" x14ac:dyDescent="0.3">
      <c r="A27" s="43"/>
      <c r="B27" s="43"/>
      <c r="C27" s="40"/>
      <c r="D27" s="41"/>
      <c r="E27" s="50"/>
      <c r="F27" s="52"/>
      <c r="G27" s="60"/>
      <c r="H27" s="50"/>
      <c r="I27" s="52"/>
      <c r="J27" s="50"/>
      <c r="K27" s="51"/>
      <c r="L27" s="52"/>
      <c r="M27" s="60"/>
      <c r="N27" s="50"/>
      <c r="O27" s="52"/>
      <c r="P27" s="60"/>
      <c r="Q27" s="56"/>
      <c r="R27" s="57"/>
      <c r="S27" s="58"/>
      <c r="T27" s="37"/>
      <c r="U27" s="7"/>
    </row>
    <row r="28" spans="1:21" ht="31.2" customHeight="1" x14ac:dyDescent="0.3">
      <c r="A28" s="4" t="s">
        <v>58</v>
      </c>
      <c r="B28" s="4" t="s">
        <v>59</v>
      </c>
      <c r="C28" s="19" t="s">
        <v>60</v>
      </c>
      <c r="D28" s="17"/>
      <c r="E28" s="20">
        <v>994286.8</v>
      </c>
      <c r="F28" s="17"/>
      <c r="G28" s="5">
        <v>773448.47</v>
      </c>
      <c r="H28" s="20">
        <v>45496.97</v>
      </c>
      <c r="I28" s="17"/>
      <c r="J28" s="20">
        <v>0</v>
      </c>
      <c r="K28" s="13"/>
      <c r="L28" s="17"/>
      <c r="M28" s="5">
        <v>175341.36</v>
      </c>
      <c r="N28" s="20">
        <v>0</v>
      </c>
      <c r="O28" s="17"/>
      <c r="P28" s="5">
        <v>0</v>
      </c>
      <c r="Q28" s="18">
        <v>43189</v>
      </c>
      <c r="R28" s="13"/>
      <c r="S28" s="17"/>
      <c r="T28" s="6" t="s">
        <v>61</v>
      </c>
    </row>
    <row r="29" spans="1:21" ht="29.4" customHeight="1" x14ac:dyDescent="0.3">
      <c r="A29" s="4" t="s">
        <v>62</v>
      </c>
      <c r="B29" s="4" t="s">
        <v>59</v>
      </c>
      <c r="C29" s="19" t="s">
        <v>63</v>
      </c>
      <c r="D29" s="17"/>
      <c r="E29" s="20">
        <v>846676.57</v>
      </c>
      <c r="F29" s="17"/>
      <c r="G29" s="5">
        <v>713996.63</v>
      </c>
      <c r="H29" s="20">
        <v>41999.8</v>
      </c>
      <c r="I29" s="17"/>
      <c r="J29" s="20">
        <v>0</v>
      </c>
      <c r="K29" s="13"/>
      <c r="L29" s="17"/>
      <c r="M29" s="5">
        <v>90680.14</v>
      </c>
      <c r="N29" s="20">
        <v>0</v>
      </c>
      <c r="O29" s="17"/>
      <c r="P29" s="5">
        <v>0</v>
      </c>
      <c r="Q29" s="18">
        <v>43464</v>
      </c>
      <c r="R29" s="13"/>
      <c r="S29" s="17"/>
      <c r="T29" s="6" t="s">
        <v>64</v>
      </c>
    </row>
    <row r="30" spans="1:21" ht="31.95" customHeight="1" thickBot="1" x14ac:dyDescent="0.35">
      <c r="A30" s="4" t="s">
        <v>65</v>
      </c>
      <c r="B30" s="4" t="s">
        <v>66</v>
      </c>
      <c r="C30" s="19" t="s">
        <v>67</v>
      </c>
      <c r="D30" s="17"/>
      <c r="E30" s="20">
        <v>952779.58</v>
      </c>
      <c r="F30" s="21"/>
      <c r="G30" s="9">
        <v>809862.64</v>
      </c>
      <c r="H30" s="22">
        <v>71458.460000000006</v>
      </c>
      <c r="I30" s="21"/>
      <c r="J30" s="22">
        <v>0</v>
      </c>
      <c r="K30" s="23"/>
      <c r="L30" s="21"/>
      <c r="M30" s="9">
        <v>71458.48</v>
      </c>
      <c r="N30" s="22">
        <v>0</v>
      </c>
      <c r="O30" s="21"/>
      <c r="P30" s="9">
        <v>0</v>
      </c>
      <c r="Q30" s="18">
        <v>43220</v>
      </c>
      <c r="R30" s="13"/>
      <c r="S30" s="17"/>
      <c r="T30" s="6" t="s">
        <v>68</v>
      </c>
    </row>
    <row r="31" spans="1:21" ht="14.4" customHeight="1" x14ac:dyDescent="0.3">
      <c r="A31" s="27" t="s">
        <v>69</v>
      </c>
      <c r="B31" s="28"/>
      <c r="C31" s="28"/>
      <c r="D31" s="28"/>
      <c r="E31" s="28"/>
      <c r="F31" s="24">
        <f>SUM(E20:F30)</f>
        <v>8228848.4400000004</v>
      </c>
      <c r="G31" s="24">
        <f>SUM(G20:G30)</f>
        <v>6826592.5999999996</v>
      </c>
      <c r="H31" s="24">
        <f>SUM(H20:I30)</f>
        <v>558598.05000000005</v>
      </c>
      <c r="I31" s="24"/>
      <c r="J31" s="24">
        <v>0</v>
      </c>
      <c r="K31" s="24"/>
      <c r="L31" s="24"/>
      <c r="M31" s="24">
        <f>SUM(M20:M30)</f>
        <v>719902.88</v>
      </c>
      <c r="N31" s="24">
        <f>SUM(N20:O30)</f>
        <v>123754.91</v>
      </c>
      <c r="O31" s="24"/>
      <c r="P31" s="35">
        <v>0</v>
      </c>
      <c r="Q31" s="31" t="s">
        <v>0</v>
      </c>
      <c r="R31" s="31"/>
      <c r="S31" s="31"/>
      <c r="T31" s="32"/>
    </row>
    <row r="32" spans="1:21" x14ac:dyDescent="0.3">
      <c r="A32" s="29"/>
      <c r="B32" s="30"/>
      <c r="C32" s="30"/>
      <c r="D32" s="30"/>
      <c r="E32" s="30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35"/>
      <c r="Q32" s="33"/>
      <c r="R32" s="33"/>
      <c r="S32" s="33"/>
      <c r="T32" s="34"/>
    </row>
    <row r="33" spans="1:20" ht="16.95" customHeight="1" x14ac:dyDescent="0.3">
      <c r="A33" s="12" t="s">
        <v>70</v>
      </c>
      <c r="B33" s="13"/>
      <c r="C33" s="13"/>
      <c r="D33" s="13"/>
      <c r="E33" s="13"/>
      <c r="F33" s="14"/>
      <c r="G33" s="15">
        <v>6970999.8300000001</v>
      </c>
      <c r="H33" s="16"/>
      <c r="I33" s="16"/>
      <c r="J33" s="16"/>
      <c r="K33" s="16"/>
      <c r="L33" s="16"/>
      <c r="M33" s="16"/>
      <c r="N33" s="16"/>
      <c r="O33" s="16"/>
      <c r="P33" s="16"/>
      <c r="Q33" s="13"/>
      <c r="R33" s="13"/>
      <c r="S33" s="13"/>
      <c r="T33" s="17"/>
    </row>
    <row r="34" spans="1:20" ht="33.6" customHeight="1" x14ac:dyDescent="0.3">
      <c r="F34" s="7"/>
      <c r="G34" s="7"/>
    </row>
    <row r="35" spans="1:20" ht="0" hidden="1" customHeight="1" x14ac:dyDescent="0.3"/>
    <row r="36" spans="1:20" ht="36.6" customHeight="1" x14ac:dyDescent="0.3"/>
  </sheetData>
  <mergeCells count="119">
    <mergeCell ref="A4:T4"/>
    <mergeCell ref="A5:T5"/>
    <mergeCell ref="A6:C6"/>
    <mergeCell ref="D6:R6"/>
    <mergeCell ref="S6:T6"/>
    <mergeCell ref="G16:G18"/>
    <mergeCell ref="H16:I16"/>
    <mergeCell ref="J16:P16"/>
    <mergeCell ref="H17:I18"/>
    <mergeCell ref="J17:P17"/>
    <mergeCell ref="J18:L18"/>
    <mergeCell ref="N18:O18"/>
    <mergeCell ref="A1:Q1"/>
    <mergeCell ref="R1:T1"/>
    <mergeCell ref="A2:Q2"/>
    <mergeCell ref="R2:T2"/>
    <mergeCell ref="A3:C3"/>
    <mergeCell ref="D3:R3"/>
    <mergeCell ref="S3:T3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C28:D28"/>
    <mergeCell ref="E28:F28"/>
    <mergeCell ref="H28:I28"/>
    <mergeCell ref="J28:L28"/>
    <mergeCell ref="N28:O28"/>
    <mergeCell ref="Q28:S28"/>
    <mergeCell ref="P24:P25"/>
    <mergeCell ref="Q24:S25"/>
    <mergeCell ref="E24:F25"/>
    <mergeCell ref="G24:G25"/>
    <mergeCell ref="H24:I25"/>
    <mergeCell ref="M24:M25"/>
    <mergeCell ref="N24:O25"/>
    <mergeCell ref="G26:G27"/>
    <mergeCell ref="H26:I27"/>
    <mergeCell ref="M26:M27"/>
    <mergeCell ref="J26:L27"/>
    <mergeCell ref="Q26:S27"/>
    <mergeCell ref="P26:P27"/>
    <mergeCell ref="N26:O27"/>
    <mergeCell ref="J20:L20"/>
    <mergeCell ref="N20:O20"/>
    <mergeCell ref="Q20:S20"/>
    <mergeCell ref="C19:D19"/>
    <mergeCell ref="E19:F19"/>
    <mergeCell ref="H19:I19"/>
    <mergeCell ref="J19:L19"/>
    <mergeCell ref="N19:O19"/>
    <mergeCell ref="J22:L22"/>
    <mergeCell ref="N22:O22"/>
    <mergeCell ref="Q22:S22"/>
    <mergeCell ref="C21:D21"/>
    <mergeCell ref="E21:F21"/>
    <mergeCell ref="H21:I21"/>
    <mergeCell ref="J21:L21"/>
    <mergeCell ref="N21:O21"/>
    <mergeCell ref="Q19:S19"/>
    <mergeCell ref="C20:D20"/>
    <mergeCell ref="E20:F20"/>
    <mergeCell ref="H20:I20"/>
    <mergeCell ref="Q21:S21"/>
    <mergeCell ref="C22:D22"/>
    <mergeCell ref="E22:F22"/>
    <mergeCell ref="H22:I22"/>
    <mergeCell ref="T24:T25"/>
    <mergeCell ref="A31:E32"/>
    <mergeCell ref="J31:L32"/>
    <mergeCell ref="Q31:T32"/>
    <mergeCell ref="P31:P32"/>
    <mergeCell ref="T26:T27"/>
    <mergeCell ref="C24:D25"/>
    <mergeCell ref="B24:B25"/>
    <mergeCell ref="A24:A25"/>
    <mergeCell ref="Q23:S23"/>
    <mergeCell ref="C23:D23"/>
    <mergeCell ref="E23:F23"/>
    <mergeCell ref="H23:I23"/>
    <mergeCell ref="J23:L23"/>
    <mergeCell ref="N23:O23"/>
    <mergeCell ref="J24:L25"/>
    <mergeCell ref="C26:D27"/>
    <mergeCell ref="B26:B27"/>
    <mergeCell ref="A26:A27"/>
    <mergeCell ref="E26:F27"/>
    <mergeCell ref="A33:F33"/>
    <mergeCell ref="G33:T33"/>
    <mergeCell ref="Q29:S29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F31:F32"/>
    <mergeCell ref="G31:G32"/>
    <mergeCell ref="H31:I32"/>
    <mergeCell ref="M31:M32"/>
    <mergeCell ref="N31:O32"/>
  </mergeCells>
  <pageMargins left="0.39370078740157483" right="0.39370078740157483" top="0.39370078740157483" bottom="0.39370078740157483" header="0.39370078740157483" footer="0.39370078740157483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2023-11-08T09:57:18Z</cp:lastPrinted>
  <dcterms:created xsi:type="dcterms:W3CDTF">2023-10-30T11:52:52Z</dcterms:created>
  <dcterms:modified xsi:type="dcterms:W3CDTF">2023-12-01T14:25:11Z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