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lytausregionas-my.sharepoint.com/personal/girmante_katinaite_stockuviene_alytausregionas_lt/Documents/Darbalaukis/Kolegijos posėdis 12 mėn/pasirašymui/"/>
    </mc:Choice>
  </mc:AlternateContent>
  <xr:revisionPtr revIDLastSave="1" documentId="8_{58A3C3F2-AE43-42D2-9CCF-79755610060A}" xr6:coauthVersionLast="47" xr6:coauthVersionMax="47" xr10:uidLastSave="{93C104E5-0642-42F6-B8D3-EA8391B7946E}"/>
  <bookViews>
    <workbookView xWindow="-107" yWindow="-107" windowWidth="20847" windowHeight="11111" xr2:uid="{00000000-000D-0000-FFFF-FFFF00000000}"/>
  </bookViews>
  <sheets>
    <sheet name="Patvirtintu_sarasu_ataskai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7" i="1" l="1"/>
  <c r="G27" i="1"/>
  <c r="M27" i="1"/>
  <c r="H27" i="1"/>
</calcChain>
</file>

<file path=xl/sharedStrings.xml><?xml version="1.0" encoding="utf-8"?>
<sst xmlns="http://schemas.openxmlformats.org/spreadsheetml/2006/main" count="78" uniqueCount="54">
  <si>
    <t/>
  </si>
  <si>
    <t>Vidaus reikalų ministerija</t>
  </si>
  <si>
    <t>(ministerijos (-ų), pagal kompetenciją atsakingos (-ų) už iš Europos Sąjungos (toliau – ES) struktūrinių fondų lėšų bendrai finansuojamą (-us) ūkio sektorių (-ius), pavadinimas)</t>
  </si>
  <si>
    <t>07.1.1-CPVA-R-905 Miestų kompleksinė plėtra</t>
  </si>
  <si>
    <t>(2014–2020 m. ES fondų investicijų veiksmų programos įgyvendinimo priemonės kodas ir pavadinimas)</t>
  </si>
  <si>
    <r>
      <rPr>
        <b/>
        <sz val="10"/>
        <color rgb="FF000000"/>
        <rFont val="Arial"/>
        <family val="2"/>
        <charset val="186"/>
      </rPr>
      <t xml:space="preserve">IŠ ES STRUKTŪRINIŲ FONDŲ LĖŠŲ SIŪLOMŲ BENDRAI FINANSUOTI </t>
    </r>
    <r>
      <rPr>
        <b/>
        <sz val="10"/>
        <color rgb="FF000000"/>
        <rFont val="Arial"/>
        <family val="2"/>
        <charset val="186"/>
      </rPr>
      <t>ALYTAUS REGIONO PROJEKTŲ SĄRAŠAS</t>
    </r>
  </si>
  <si>
    <t>2016-06-07</t>
  </si>
  <si>
    <t>Nr.</t>
  </si>
  <si>
    <t>07.1.1-CPVA-R-905-11</t>
  </si>
  <si>
    <t>Eil. Nr.</t>
  </si>
  <si>
    <t>Pareiškėjas</t>
  </si>
  <si>
    <t>Preliminarus iš ES struktūrinių fondų lėšų siūlomo bendrai finansuoti projekto (toliau – projektas)  pavadinimas</t>
  </si>
  <si>
    <t>Preliminari projekto tinkamų finansuoti išlaidų suma (eurais)</t>
  </si>
  <si>
    <t>Paraiškos finansuoti projektą pateikimo įgyvendinančiajai institucijai terminas</t>
  </si>
  <si>
    <t>Reikalavimai projektų parengtumui ir kita reikalinga informacija (jei taikoma)</t>
  </si>
  <si>
    <t>Iš viso</t>
  </si>
  <si>
    <t>Projektui numatomas skirti finansavimas</t>
  </si>
  <si>
    <t>Kiti projekto finansavimo šaltiniai</t>
  </si>
  <si>
    <t>ES struktūrinių fondų lėšos</t>
  </si>
  <si>
    <t>             Nacionalinės projekto lėšos</t>
  </si>
  <si>
    <t>Lietuvos Respublikos valstybės biudžeto lėšos</t>
  </si>
  <si>
    <t>Pareiškėjo ir partnerio (-ių) lėšos</t>
  </si>
  <si>
    <t>Savivaldybės biudžeto lėšos</t>
  </si>
  <si>
    <t>Kitos viešosios lėšos</t>
  </si>
  <si>
    <t>Privačios lėšos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</si>
  <si>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</si>
  <si>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</si>
  <si>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</si>
  <si>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</si>
  <si>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</si>
  <si>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</si>
  <si>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</si>
  <si>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</si>
  <si>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</si>
  <si>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</si>
  <si>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</si>
  <si>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</si>
  <si>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1.</t>
  </si>
  <si>
    <t>Varėnos rajono savivaldybės administracija</t>
  </si>
  <si>
    <t>Varėnos miesto centrinės dalies modernizavimas ir pritaikymas visuomenės poreikiams (I etapas)</t>
  </si>
  <si>
    <t>Projektas turi atitikti parengtumo sąlygas, nurodytas priemonės Nr.07.1.1-CPVA-R-905„Miestų kompleksinė plėtra“ projektų finansavimo sąlygų aprašo 25 punkte.</t>
  </si>
  <si>
    <t>2.</t>
  </si>
  <si>
    <t>Varėnos miesto centrinės dalies modernizavimas ir pritaikymas visuomenės poreikiams (II etapas)</t>
  </si>
  <si>
    <t>3.</t>
  </si>
  <si>
    <t>Karloniškės ežero ir jo prieigų sutvarkymas ir pritaikymas aktyviam poilsiui</t>
  </si>
  <si>
    <t>4.</t>
  </si>
  <si>
    <t>Varėnos miesto Dainų slėnio infrastruktūros atnaujinimas ir pritaikymas visuomenės poreikiams</t>
  </si>
  <si>
    <t>5.</t>
  </si>
  <si>
    <t>Teritorijų prie daugiabučių gyvenamųjų pastatų Varėnos mieste sutvarkymas ir pritaikymas visuomenės poreikiams</t>
  </si>
  <si>
    <t>6.</t>
  </si>
  <si>
    <t>Nenaudojamų teritorijų Varėnos mieste sutvarkymas ir pritaikymas verslui</t>
  </si>
  <si>
    <t>IŠ VISO:</t>
  </si>
  <si>
    <t>Regionui numatytas ES struktūrinių fondų lėšų limitas:</t>
  </si>
  <si>
    <t xml:space="preserve">PATVIRTINTA:
Alytaus regiono plėtros tarybos 2016  m. birželio 7 d. sprendimu Nr. 51/6S-24, (Alytaus regiono plėtros tarybos 2023 m.                sprendimo Nr.    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</si>
</sst>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27]#,##0.00"/>
    <numFmt numFmtId="165" formatCode="[$-10427]yyyy\-mm\-dd"/>
    <numFmt numFmtId="166" formatCode="[$-10409]#,##0.00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b/>
      <sz val="11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  <font>
      <sz val="12"/>
      <color rgb="FF000000"/>
      <name val="Times New Roman"/>
      <family val="1"/>
      <charset val="186"/>
    </font>
    <font>
      <b/>
      <sz val="9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11"/>
      <color rgb="FF000000"/>
      <name val="Calibri"/>
      <family val="2"/>
      <scheme val="minor"/>
    </font>
    <font>
      <sz val="11"/>
      <name val="Calibri"/>
      <family val="2"/>
      <charset val="186"/>
    </font>
    <font>
      <sz val="11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8"/>
      <name val="Arial"/>
      <family val="2"/>
      <charset val="186"/>
    </font>
    <font>
      <b/>
      <sz val="8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</fills>
  <borders count="4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000000"/>
      </top>
      <bottom style="thin">
        <color rgb="FFD3D3D3"/>
      </bottom>
      <diagonal/>
    </border>
    <border>
      <left/>
      <right/>
      <top style="thin">
        <color rgb="FF000000"/>
      </top>
      <bottom style="thin">
        <color rgb="FFD3D3D3"/>
      </bottom>
      <diagonal/>
    </border>
    <border>
      <left/>
      <right style="thin">
        <color rgb="FFD3D3D3"/>
      </right>
      <top style="thin">
        <color rgb="FF000000"/>
      </top>
      <bottom style="thin">
        <color rgb="FFD3D3D3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10" fillId="0" borderId="0"/>
  </cellStyleXfs>
  <cellXfs count="101">
    <xf numFmtId="0" fontId="1" fillId="0" borderId="0" xfId="0" applyFont="1"/>
    <xf numFmtId="0" fontId="4" fillId="0" borderId="0" xfId="1" applyFont="1" applyAlignment="1">
      <alignment horizontal="center" vertical="top" wrapText="1" readingOrder="1"/>
    </xf>
    <xf numFmtId="0" fontId="7" fillId="2" borderId="2" xfId="1" applyFont="1" applyFill="1" applyBorder="1" applyAlignment="1">
      <alignment horizontal="center" vertical="center" wrapText="1" readingOrder="1"/>
    </xf>
    <xf numFmtId="0" fontId="7" fillId="2" borderId="2" xfId="1" applyFont="1" applyFill="1" applyBorder="1" applyAlignment="1">
      <alignment horizontal="center" vertical="top" wrapText="1" readingOrder="1"/>
    </xf>
    <xf numFmtId="0" fontId="8" fillId="0" borderId="2" xfId="1" applyFont="1" applyBorder="1" applyAlignment="1">
      <alignment vertical="top" wrapText="1" readingOrder="1"/>
    </xf>
    <xf numFmtId="164" fontId="8" fillId="0" borderId="2" xfId="1" applyNumberFormat="1" applyFont="1" applyBorder="1" applyAlignment="1">
      <alignment vertical="top" wrapText="1" readingOrder="1"/>
    </xf>
    <xf numFmtId="0" fontId="8" fillId="0" borderId="17" xfId="1" applyFont="1" applyBorder="1" applyAlignment="1">
      <alignment vertical="top" wrapText="1" readingOrder="1"/>
    </xf>
    <xf numFmtId="4" fontId="1" fillId="0" borderId="0" xfId="0" applyNumberFormat="1" applyFont="1"/>
    <xf numFmtId="0" fontId="11" fillId="0" borderId="0" xfId="0" applyFont="1"/>
    <xf numFmtId="164" fontId="9" fillId="0" borderId="18" xfId="1" applyNumberFormat="1" applyFont="1" applyBorder="1" applyAlignment="1">
      <alignment horizontal="right" vertical="top" wrapText="1" readingOrder="1"/>
    </xf>
    <xf numFmtId="164" fontId="9" fillId="0" borderId="36" xfId="1" applyNumberFormat="1" applyFont="1" applyBorder="1" applyAlignment="1">
      <alignment horizontal="right" vertical="top" wrapText="1" readingOrder="1"/>
    </xf>
    <xf numFmtId="164" fontId="9" fillId="0" borderId="37" xfId="1" applyNumberFormat="1" applyFont="1" applyBorder="1" applyAlignment="1">
      <alignment horizontal="right" vertical="top" wrapText="1" readingOrder="1"/>
    </xf>
    <xf numFmtId="164" fontId="15" fillId="0" borderId="18" xfId="1" applyNumberFormat="1" applyFont="1" applyBorder="1" applyAlignment="1">
      <alignment horizontal="right" vertical="top" wrapText="1" readingOrder="1"/>
    </xf>
    <xf numFmtId="164" fontId="1" fillId="0" borderId="0" xfId="0" applyNumberFormat="1" applyFont="1"/>
    <xf numFmtId="0" fontId="8" fillId="0" borderId="2" xfId="1" applyFont="1" applyBorder="1" applyAlignment="1">
      <alignment horizontal="left" vertical="top" wrapText="1" readingOrder="1"/>
    </xf>
    <xf numFmtId="0" fontId="8" fillId="0" borderId="17" xfId="1" applyFont="1" applyBorder="1" applyAlignment="1">
      <alignment horizontal="left" vertical="top" wrapText="1" readingOrder="1"/>
    </xf>
    <xf numFmtId="164" fontId="14" fillId="0" borderId="25" xfId="1" applyNumberFormat="1" applyFont="1" applyBorder="1" applyAlignment="1">
      <alignment horizontal="right" vertical="top" wrapText="1" readingOrder="1"/>
    </xf>
    <xf numFmtId="164" fontId="14" fillId="0" borderId="3" xfId="1" applyNumberFormat="1" applyFont="1" applyBorder="1" applyAlignment="1">
      <alignment horizontal="right" vertical="top" wrapText="1" readingOrder="1"/>
    </xf>
    <xf numFmtId="164" fontId="14" fillId="0" borderId="38" xfId="1" applyNumberFormat="1" applyFont="1" applyBorder="1" applyAlignment="1">
      <alignment horizontal="right" vertical="top" wrapText="1" readingOrder="1"/>
    </xf>
    <xf numFmtId="164" fontId="14" fillId="0" borderId="39" xfId="1" applyNumberFormat="1" applyFont="1" applyBorder="1" applyAlignment="1">
      <alignment horizontal="right" vertical="top" wrapText="1" readingOrder="1"/>
    </xf>
    <xf numFmtId="164" fontId="14" fillId="0" borderId="17" xfId="1" applyNumberFormat="1" applyFont="1" applyBorder="1" applyAlignment="1">
      <alignment horizontal="right" vertical="top" wrapText="1" readingOrder="1"/>
    </xf>
    <xf numFmtId="164" fontId="14" fillId="0" borderId="40" xfId="1" applyNumberFormat="1" applyFont="1" applyBorder="1" applyAlignment="1">
      <alignment horizontal="right" vertical="top" wrapText="1" readingOrder="1"/>
    </xf>
    <xf numFmtId="0" fontId="2" fillId="0" borderId="0" xfId="1" applyFont="1" applyAlignment="1">
      <alignment vertical="top" wrapText="1" readingOrder="1"/>
    </xf>
    <xf numFmtId="0" fontId="1" fillId="0" borderId="0" xfId="0" applyFont="1"/>
    <xf numFmtId="0" fontId="13" fillId="0" borderId="0" xfId="1" applyFont="1" applyAlignment="1">
      <alignment vertical="top" wrapText="1" readingOrder="1"/>
    </xf>
    <xf numFmtId="0" fontId="12" fillId="0" borderId="0" xfId="0" applyFont="1"/>
    <xf numFmtId="0" fontId="3" fillId="0" borderId="0" xfId="1" applyFont="1" applyAlignment="1">
      <alignment vertical="top" wrapText="1" readingOrder="1"/>
    </xf>
    <xf numFmtId="0" fontId="4" fillId="0" borderId="0" xfId="1" applyFont="1" applyAlignment="1">
      <alignment vertical="top" wrapText="1" readingOrder="1"/>
    </xf>
    <xf numFmtId="0" fontId="5" fillId="0" borderId="1" xfId="1" applyFont="1" applyBorder="1" applyAlignment="1">
      <alignment horizontal="center" vertical="center" wrapText="1" readingOrder="1"/>
    </xf>
    <xf numFmtId="0" fontId="1" fillId="0" borderId="1" xfId="1" applyFont="1" applyBorder="1" applyAlignment="1">
      <alignment vertical="top" wrapText="1"/>
    </xf>
    <xf numFmtId="0" fontId="4" fillId="0" borderId="0" xfId="1" applyFont="1" applyAlignment="1">
      <alignment horizontal="center" vertical="top" wrapText="1" readingOrder="1"/>
    </xf>
    <xf numFmtId="0" fontId="5" fillId="0" borderId="1" xfId="1" applyFont="1" applyBorder="1" applyAlignment="1">
      <alignment horizontal="center" vertical="top" wrapText="1" readingOrder="1"/>
    </xf>
    <xf numFmtId="0" fontId="4" fillId="0" borderId="0" xfId="1" applyFont="1" applyAlignment="1">
      <alignment horizontal="center" vertical="center" wrapText="1" readingOrder="1"/>
    </xf>
    <xf numFmtId="0" fontId="5" fillId="0" borderId="0" xfId="1" applyFont="1" applyAlignment="1">
      <alignment horizontal="center" vertical="center" wrapText="1" readingOrder="1"/>
    </xf>
    <xf numFmtId="0" fontId="6" fillId="0" borderId="0" xfId="1" applyFont="1" applyAlignment="1">
      <alignment horizontal="center" vertical="center" wrapText="1" readingOrder="1"/>
    </xf>
    <xf numFmtId="0" fontId="4" fillId="0" borderId="1" xfId="1" applyFont="1" applyBorder="1" applyAlignment="1">
      <alignment horizontal="center" vertical="top" wrapText="1" readingOrder="1"/>
    </xf>
    <xf numFmtId="0" fontId="7" fillId="2" borderId="2" xfId="1" applyFont="1" applyFill="1" applyBorder="1" applyAlignment="1">
      <alignment horizontal="center" vertical="center" wrapText="1" readingOrder="1"/>
    </xf>
    <xf numFmtId="0" fontId="1" fillId="2" borderId="7" xfId="1" applyFont="1" applyFill="1" applyBorder="1" applyAlignment="1">
      <alignment vertical="top" wrapText="1"/>
    </xf>
    <xf numFmtId="0" fontId="1" fillId="2" borderId="14" xfId="1" applyFont="1" applyFill="1" applyBorder="1" applyAlignment="1">
      <alignment vertical="top" wrapText="1"/>
    </xf>
    <xf numFmtId="0" fontId="1" fillId="0" borderId="3" xfId="1" applyFont="1" applyBorder="1" applyAlignment="1">
      <alignment vertical="top" wrapText="1"/>
    </xf>
    <xf numFmtId="0" fontId="1" fillId="2" borderId="8" xfId="1" applyFont="1" applyFill="1" applyBorder="1" applyAlignment="1">
      <alignment vertical="top" wrapText="1"/>
    </xf>
    <xf numFmtId="0" fontId="1" fillId="0" borderId="9" xfId="1" applyFont="1" applyBorder="1" applyAlignment="1">
      <alignment vertical="top" wrapText="1"/>
    </xf>
    <xf numFmtId="0" fontId="1" fillId="2" borderId="15" xfId="1" applyFont="1" applyFill="1" applyBorder="1" applyAlignment="1">
      <alignment vertical="top" wrapText="1"/>
    </xf>
    <xf numFmtId="0" fontId="1" fillId="0" borderId="16" xfId="1" applyFont="1" applyBorder="1" applyAlignment="1">
      <alignment vertical="top" wrapText="1"/>
    </xf>
    <xf numFmtId="0" fontId="1" fillId="0" borderId="4" xfId="1" applyFont="1" applyBorder="1" applyAlignment="1">
      <alignment vertical="top" wrapText="1"/>
    </xf>
    <xf numFmtId="0" fontId="1" fillId="0" borderId="5" xfId="1" applyFont="1" applyBorder="1" applyAlignment="1">
      <alignment vertical="top" wrapText="1"/>
    </xf>
    <xf numFmtId="0" fontId="1" fillId="0" borderId="6" xfId="1" applyFont="1" applyBorder="1" applyAlignment="1">
      <alignment vertical="top" wrapText="1"/>
    </xf>
    <xf numFmtId="0" fontId="7" fillId="2" borderId="0" xfId="1" applyFont="1" applyFill="1" applyAlignment="1">
      <alignment horizontal="center" vertical="center" wrapText="1" readingOrder="1"/>
    </xf>
    <xf numFmtId="0" fontId="7" fillId="2" borderId="10" xfId="1" applyFont="1" applyFill="1" applyBorder="1" applyAlignment="1">
      <alignment horizontal="center" vertical="center" wrapText="1" readingOrder="1"/>
    </xf>
    <xf numFmtId="0" fontId="7" fillId="2" borderId="11" xfId="1" applyFont="1" applyFill="1" applyBorder="1" applyAlignment="1">
      <alignment horizontal="left" vertical="center" wrapText="1" readingOrder="1"/>
    </xf>
    <xf numFmtId="0" fontId="1" fillId="0" borderId="12" xfId="1" applyFont="1" applyBorder="1" applyAlignment="1">
      <alignment vertical="top" wrapText="1"/>
    </xf>
    <xf numFmtId="0" fontId="1" fillId="0" borderId="13" xfId="1" applyFont="1" applyBorder="1" applyAlignment="1">
      <alignment vertical="top" wrapText="1"/>
    </xf>
    <xf numFmtId="0" fontId="7" fillId="2" borderId="2" xfId="1" applyFont="1" applyFill="1" applyBorder="1" applyAlignment="1">
      <alignment horizontal="center" vertical="top" wrapText="1" readingOrder="1"/>
    </xf>
    <xf numFmtId="0" fontId="8" fillId="0" borderId="2" xfId="1" applyFont="1" applyBorder="1" applyAlignment="1">
      <alignment vertical="top" wrapText="1" readingOrder="1"/>
    </xf>
    <xf numFmtId="164" fontId="8" fillId="0" borderId="2" xfId="1" applyNumberFormat="1" applyFont="1" applyBorder="1" applyAlignment="1">
      <alignment vertical="top" wrapText="1" readingOrder="1"/>
    </xf>
    <xf numFmtId="165" fontId="8" fillId="0" borderId="2" xfId="1" applyNumberFormat="1" applyFont="1" applyBorder="1" applyAlignment="1">
      <alignment horizontal="right" vertical="top" wrapText="1" readingOrder="1"/>
    </xf>
    <xf numFmtId="165" fontId="8" fillId="0" borderId="17" xfId="1" applyNumberFormat="1" applyFont="1" applyBorder="1" applyAlignment="1">
      <alignment horizontal="right" vertical="top" wrapText="1" readingOrder="1"/>
    </xf>
    <xf numFmtId="0" fontId="9" fillId="0" borderId="20" xfId="1" applyFont="1" applyBorder="1" applyAlignment="1">
      <alignment horizontal="center" vertical="top" wrapText="1" readingOrder="1"/>
    </xf>
    <xf numFmtId="0" fontId="9" fillId="0" borderId="28" xfId="1" applyFont="1" applyBorder="1" applyAlignment="1">
      <alignment horizontal="center" vertical="top" wrapText="1" readingOrder="1"/>
    </xf>
    <xf numFmtId="0" fontId="9" fillId="0" borderId="35" xfId="1" applyFont="1" applyBorder="1" applyAlignment="1">
      <alignment horizontal="center" vertical="top" wrapText="1" readingOrder="1"/>
    </xf>
    <xf numFmtId="0" fontId="8" fillId="0" borderId="14" xfId="1" applyFont="1" applyBorder="1" applyAlignment="1">
      <alignment horizontal="right" vertical="top" wrapText="1" readingOrder="1"/>
    </xf>
    <xf numFmtId="166" fontId="8" fillId="0" borderId="41" xfId="1" applyNumberFormat="1" applyFont="1" applyBorder="1" applyAlignment="1">
      <alignment horizontal="left" vertical="top" wrapText="1" readingOrder="1"/>
    </xf>
    <xf numFmtId="0" fontId="1" fillId="0" borderId="42" xfId="1" applyFont="1" applyBorder="1" applyAlignment="1">
      <alignment vertical="top" wrapText="1"/>
    </xf>
    <xf numFmtId="0" fontId="1" fillId="0" borderId="43" xfId="1" applyFont="1" applyBorder="1" applyAlignment="1">
      <alignment vertical="top" wrapText="1"/>
    </xf>
    <xf numFmtId="0" fontId="9" fillId="0" borderId="20" xfId="1" applyFont="1" applyBorder="1" applyAlignment="1">
      <alignment horizontal="right" vertical="top" wrapText="1" readingOrder="1"/>
    </xf>
    <xf numFmtId="0" fontId="9" fillId="0" borderId="28" xfId="1" applyFont="1" applyBorder="1" applyAlignment="1">
      <alignment horizontal="right" vertical="top" wrapText="1" readingOrder="1"/>
    </xf>
    <xf numFmtId="0" fontId="9" fillId="0" borderId="21" xfId="1" applyFont="1" applyBorder="1" applyAlignment="1">
      <alignment horizontal="right" vertical="top" wrapText="1" readingOrder="1"/>
    </xf>
    <xf numFmtId="164" fontId="15" fillId="0" borderId="20" xfId="1" applyNumberFormat="1" applyFont="1" applyBorder="1" applyAlignment="1">
      <alignment horizontal="right" vertical="top" wrapText="1" readingOrder="1"/>
    </xf>
    <xf numFmtId="164" fontId="15" fillId="0" borderId="28" xfId="1" applyNumberFormat="1" applyFont="1" applyBorder="1" applyAlignment="1">
      <alignment horizontal="right" vertical="top" wrapText="1" readingOrder="1"/>
    </xf>
    <xf numFmtId="164" fontId="15" fillId="0" borderId="21" xfId="1" applyNumberFormat="1" applyFont="1" applyBorder="1" applyAlignment="1">
      <alignment horizontal="right" vertical="top" wrapText="1" readingOrder="1"/>
    </xf>
    <xf numFmtId="164" fontId="9" fillId="0" borderId="20" xfId="1" applyNumberFormat="1" applyFont="1" applyBorder="1" applyAlignment="1">
      <alignment horizontal="right" vertical="top" wrapText="1" readingOrder="1"/>
    </xf>
    <xf numFmtId="164" fontId="9" fillId="0" borderId="21" xfId="1" applyNumberFormat="1" applyFont="1" applyBorder="1" applyAlignment="1">
      <alignment horizontal="right" vertical="top" wrapText="1" readingOrder="1"/>
    </xf>
    <xf numFmtId="0" fontId="8" fillId="0" borderId="18" xfId="1" applyFont="1" applyBorder="1" applyAlignment="1">
      <alignment horizontal="left" vertical="top" wrapText="1" readingOrder="1"/>
    </xf>
    <xf numFmtId="0" fontId="8" fillId="0" borderId="32" xfId="1" applyFont="1" applyBorder="1" applyAlignment="1">
      <alignment horizontal="left" vertical="top" wrapText="1" readingOrder="1"/>
    </xf>
    <xf numFmtId="0" fontId="8" fillId="0" borderId="20" xfId="1" applyFont="1" applyBorder="1" applyAlignment="1">
      <alignment horizontal="left" vertical="top" wrapText="1" readingOrder="1"/>
    </xf>
    <xf numFmtId="0" fontId="8" fillId="0" borderId="21" xfId="1" applyFont="1" applyBorder="1" applyAlignment="1">
      <alignment horizontal="left" vertical="top" wrapText="1" readingOrder="1"/>
    </xf>
    <xf numFmtId="0" fontId="8" fillId="0" borderId="33" xfId="1" applyFont="1" applyBorder="1" applyAlignment="1">
      <alignment horizontal="left" vertical="top" wrapText="1" readingOrder="1"/>
    </xf>
    <xf numFmtId="0" fontId="8" fillId="0" borderId="34" xfId="1" applyFont="1" applyBorder="1" applyAlignment="1">
      <alignment horizontal="left" vertical="top" wrapText="1" readingOrder="1"/>
    </xf>
    <xf numFmtId="0" fontId="8" fillId="0" borderId="24" xfId="1" applyFont="1" applyBorder="1" applyAlignment="1">
      <alignment horizontal="left" vertical="top" wrapText="1" readingOrder="1"/>
    </xf>
    <xf numFmtId="0" fontId="8" fillId="0" borderId="31" xfId="1" applyFont="1" applyBorder="1" applyAlignment="1">
      <alignment horizontal="left" vertical="top" wrapText="1" readingOrder="1"/>
    </xf>
    <xf numFmtId="164" fontId="14" fillId="0" borderId="6" xfId="1" applyNumberFormat="1" applyFont="1" applyBorder="1" applyAlignment="1">
      <alignment horizontal="right" vertical="top" wrapText="1" readingOrder="1"/>
    </xf>
    <xf numFmtId="164" fontId="14" fillId="0" borderId="8" xfId="1" applyNumberFormat="1" applyFont="1" applyBorder="1" applyAlignment="1">
      <alignment horizontal="right" vertical="top" wrapText="1" readingOrder="1"/>
    </xf>
    <xf numFmtId="164" fontId="14" fillId="0" borderId="0" xfId="1" applyNumberFormat="1" applyFont="1" applyAlignment="1">
      <alignment horizontal="right" vertical="top" wrapText="1" readingOrder="1"/>
    </xf>
    <xf numFmtId="164" fontId="14" fillId="0" borderId="9" xfId="1" applyNumberFormat="1" applyFont="1" applyBorder="1" applyAlignment="1">
      <alignment horizontal="right" vertical="top" wrapText="1" readingOrder="1"/>
    </xf>
    <xf numFmtId="164" fontId="8" fillId="0" borderId="25" xfId="1" applyNumberFormat="1" applyFont="1" applyBorder="1" applyAlignment="1">
      <alignment horizontal="right" vertical="top" wrapText="1" readingOrder="1"/>
    </xf>
    <xf numFmtId="164" fontId="8" fillId="0" borderId="3" xfId="1" applyNumberFormat="1" applyFont="1" applyBorder="1" applyAlignment="1">
      <alignment horizontal="right" vertical="top" wrapText="1" readingOrder="1"/>
    </xf>
    <xf numFmtId="164" fontId="8" fillId="0" borderId="8" xfId="1" applyNumberFormat="1" applyFont="1" applyBorder="1" applyAlignment="1">
      <alignment horizontal="right" vertical="top" wrapText="1" readingOrder="1"/>
    </xf>
    <xf numFmtId="164" fontId="8" fillId="0" borderId="9" xfId="1" applyNumberFormat="1" applyFont="1" applyBorder="1" applyAlignment="1">
      <alignment horizontal="right" vertical="top" wrapText="1" readingOrder="1"/>
    </xf>
    <xf numFmtId="165" fontId="8" fillId="0" borderId="20" xfId="1" applyNumberFormat="1" applyFont="1" applyBorder="1" applyAlignment="1">
      <alignment horizontal="right" vertical="top" wrapText="1" readingOrder="1"/>
    </xf>
    <xf numFmtId="165" fontId="8" fillId="0" borderId="28" xfId="1" applyNumberFormat="1" applyFont="1" applyBorder="1" applyAlignment="1">
      <alignment horizontal="right" vertical="top" wrapText="1" readingOrder="1"/>
    </xf>
    <xf numFmtId="165" fontId="8" fillId="0" borderId="21" xfId="1" applyNumberFormat="1" applyFont="1" applyBorder="1" applyAlignment="1">
      <alignment horizontal="right" vertical="top" wrapText="1" readingOrder="1"/>
    </xf>
    <xf numFmtId="165" fontId="8" fillId="0" borderId="22" xfId="1" applyNumberFormat="1" applyFont="1" applyBorder="1" applyAlignment="1">
      <alignment horizontal="right" vertical="top" wrapText="1" readingOrder="1"/>
    </xf>
    <xf numFmtId="165" fontId="8" fillId="0" borderId="29" xfId="1" applyNumberFormat="1" applyFont="1" applyBorder="1" applyAlignment="1">
      <alignment horizontal="right" vertical="top" wrapText="1" readingOrder="1"/>
    </xf>
    <xf numFmtId="165" fontId="8" fillId="0" borderId="23" xfId="1" applyNumberFormat="1" applyFont="1" applyBorder="1" applyAlignment="1">
      <alignment horizontal="right" vertical="top" wrapText="1" readingOrder="1"/>
    </xf>
    <xf numFmtId="0" fontId="8" fillId="0" borderId="19" xfId="1" applyFont="1" applyBorder="1" applyAlignment="1">
      <alignment horizontal="left" vertical="top" wrapText="1" readingOrder="1"/>
    </xf>
    <xf numFmtId="164" fontId="8" fillId="0" borderId="30" xfId="1" applyNumberFormat="1" applyFont="1" applyBorder="1" applyAlignment="1">
      <alignment horizontal="right" vertical="top" wrapText="1" readingOrder="1"/>
    </xf>
    <xf numFmtId="164" fontId="8" fillId="0" borderId="33" xfId="1" applyNumberFormat="1" applyFont="1" applyBorder="1" applyAlignment="1">
      <alignment horizontal="right" vertical="top" wrapText="1" readingOrder="1"/>
    </xf>
    <xf numFmtId="164" fontId="8" fillId="0" borderId="26" xfId="1" applyNumberFormat="1" applyFont="1" applyBorder="1" applyAlignment="1">
      <alignment horizontal="right" vertical="top" wrapText="1" readingOrder="1"/>
    </xf>
    <xf numFmtId="164" fontId="8" fillId="0" borderId="17" xfId="1" applyNumberFormat="1" applyFont="1" applyBorder="1" applyAlignment="1">
      <alignment horizontal="right" vertical="top" wrapText="1" readingOrder="1"/>
    </xf>
    <xf numFmtId="164" fontId="8" fillId="0" borderId="27" xfId="1" applyNumberFormat="1" applyFont="1" applyBorder="1" applyAlignment="1">
      <alignment horizontal="right" vertical="top" wrapText="1" readingOrder="1"/>
    </xf>
    <xf numFmtId="0" fontId="8" fillId="0" borderId="17" xfId="1" applyFont="1" applyBorder="1" applyAlignment="1">
      <alignment vertical="top" wrapText="1" readingOrder="1"/>
    </xf>
  </cellXfs>
  <cellStyles count="2">
    <cellStyle name="Įprastas" xfId="0" builtinId="0"/>
    <cellStyle name="Normal" xfId="1" xr:uid="{00000000-0005-0000-0000-000000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0"/>
  <sheetViews>
    <sheetView showGridLines="0" tabSelected="1" topLeftCell="A26" zoomScale="60" zoomScaleNormal="60" workbookViewId="0">
      <selection sqref="A1:XFD1"/>
    </sheetView>
  </sheetViews>
  <sheetFormatPr defaultRowHeight="14" x14ac:dyDescent="0.3"/>
  <cols>
    <col min="1" max="1" width="5.59765625" customWidth="1"/>
    <col min="2" max="2" width="13.69921875" customWidth="1"/>
    <col min="3" max="3" width="6.19921875" customWidth="1"/>
    <col min="4" max="4" width="13" customWidth="1"/>
    <col min="5" max="5" width="9.765625E-2" customWidth="1"/>
    <col min="6" max="6" width="13.09765625" customWidth="1"/>
    <col min="7" max="7" width="18.296875" customWidth="1"/>
    <col min="8" max="8" width="4.69921875" customWidth="1"/>
    <col min="9" max="9" width="13.3984375" customWidth="1"/>
    <col min="10" max="11" width="4.59765625" customWidth="1"/>
    <col min="12" max="12" width="7.69921875" customWidth="1"/>
    <col min="13" max="13" width="16.796875" customWidth="1"/>
    <col min="14" max="14" width="3.69921875" customWidth="1"/>
    <col min="15" max="15" width="11.09765625" customWidth="1"/>
    <col min="16" max="16" width="14.796875" customWidth="1"/>
    <col min="17" max="17" width="0.796875" customWidth="1"/>
    <col min="18" max="18" width="16.796875" customWidth="1"/>
    <col min="19" max="19" width="3" customWidth="1"/>
    <col min="20" max="20" width="22.09765625" customWidth="1"/>
  </cols>
  <sheetData>
    <row r="1" spans="1:20" ht="76.2" customHeight="1" x14ac:dyDescent="0.3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4" t="s">
        <v>53</v>
      </c>
      <c r="S1" s="25"/>
      <c r="T1" s="25"/>
    </row>
    <row r="2" spans="1:20" ht="16.95" customHeight="1" x14ac:dyDescent="0.3">
      <c r="A2" s="22" t="s">
        <v>0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6" t="s">
        <v>0</v>
      </c>
      <c r="S2" s="23"/>
      <c r="T2" s="23"/>
    </row>
    <row r="3" spans="1:20" ht="16.95" customHeight="1" x14ac:dyDescent="0.3">
      <c r="A3" s="27" t="s">
        <v>0</v>
      </c>
      <c r="B3" s="23"/>
      <c r="C3" s="23"/>
      <c r="D3" s="28" t="s">
        <v>1</v>
      </c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7" t="s">
        <v>0</v>
      </c>
      <c r="T3" s="23"/>
    </row>
    <row r="4" spans="1:20" ht="17.100000000000001" customHeight="1" x14ac:dyDescent="0.3">
      <c r="A4" s="30" t="s">
        <v>2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</row>
    <row r="5" spans="1:20" ht="16.95" customHeight="1" x14ac:dyDescent="0.3">
      <c r="A5" s="22" t="s">
        <v>0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</row>
    <row r="6" spans="1:20" ht="16.95" customHeight="1" x14ac:dyDescent="0.3">
      <c r="A6" s="27" t="s">
        <v>0</v>
      </c>
      <c r="B6" s="23"/>
      <c r="C6" s="23"/>
      <c r="D6" s="31" t="s">
        <v>3</v>
      </c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7" t="s">
        <v>0</v>
      </c>
      <c r="T6" s="23"/>
    </row>
    <row r="7" spans="1:20" ht="16.95" customHeight="1" x14ac:dyDescent="0.3">
      <c r="A7" s="30" t="s">
        <v>4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</row>
    <row r="8" spans="1:20" ht="15.05" customHeight="1" x14ac:dyDescent="0.3">
      <c r="A8" s="32" t="s">
        <v>0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</row>
    <row r="9" spans="1:20" ht="15.05" customHeight="1" x14ac:dyDescent="0.3">
      <c r="A9" s="33" t="s">
        <v>5</v>
      </c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</row>
    <row r="10" spans="1:20" ht="17.100000000000001" customHeight="1" x14ac:dyDescent="0.3">
      <c r="A10" s="34" t="s">
        <v>0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</row>
    <row r="11" spans="1:20" x14ac:dyDescent="0.3">
      <c r="A11" s="27" t="s">
        <v>0</v>
      </c>
      <c r="B11" s="23"/>
      <c r="C11" s="23"/>
      <c r="D11" s="23"/>
      <c r="E11" s="23"/>
      <c r="F11" s="23"/>
      <c r="G11" s="23"/>
      <c r="H11" s="23"/>
      <c r="I11" s="35" t="s">
        <v>6</v>
      </c>
      <c r="J11" s="29"/>
      <c r="K11" s="1" t="s">
        <v>7</v>
      </c>
      <c r="L11" s="35" t="s">
        <v>8</v>
      </c>
      <c r="M11" s="29"/>
      <c r="N11" s="29"/>
      <c r="O11" s="27" t="s">
        <v>0</v>
      </c>
      <c r="P11" s="23"/>
      <c r="Q11" s="23"/>
      <c r="R11" s="23"/>
      <c r="S11" s="23"/>
      <c r="T11" s="23"/>
    </row>
    <row r="12" spans="1:20" ht="0" hidden="1" customHeight="1" x14ac:dyDescent="0.3"/>
    <row r="13" spans="1:20" ht="12.1" customHeight="1" x14ac:dyDescent="0.3"/>
    <row r="14" spans="1:20" ht="17.2" customHeight="1" x14ac:dyDescent="0.3">
      <c r="A14" s="36" t="s">
        <v>9</v>
      </c>
      <c r="B14" s="36" t="s">
        <v>10</v>
      </c>
      <c r="C14" s="36" t="s">
        <v>11</v>
      </c>
      <c r="D14" s="39"/>
      <c r="E14" s="36" t="s">
        <v>12</v>
      </c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5"/>
      <c r="Q14" s="36" t="s">
        <v>13</v>
      </c>
      <c r="R14" s="46"/>
      <c r="S14" s="39"/>
      <c r="T14" s="36" t="s">
        <v>14</v>
      </c>
    </row>
    <row r="15" spans="1:20" ht="20.45" customHeight="1" x14ac:dyDescent="0.3">
      <c r="A15" s="37"/>
      <c r="B15" s="37"/>
      <c r="C15" s="40"/>
      <c r="D15" s="41"/>
      <c r="E15" s="36" t="s">
        <v>15</v>
      </c>
      <c r="F15" s="39"/>
      <c r="G15" s="36" t="s">
        <v>16</v>
      </c>
      <c r="H15" s="44"/>
      <c r="I15" s="45"/>
      <c r="J15" s="47" t="s">
        <v>17</v>
      </c>
      <c r="K15" s="23"/>
      <c r="L15" s="23"/>
      <c r="M15" s="23"/>
      <c r="N15" s="23"/>
      <c r="O15" s="23"/>
      <c r="P15" s="23"/>
      <c r="Q15" s="40"/>
      <c r="R15" s="23"/>
      <c r="S15" s="41"/>
      <c r="T15" s="37"/>
    </row>
    <row r="16" spans="1:20" ht="16.25" customHeight="1" x14ac:dyDescent="0.3">
      <c r="A16" s="37"/>
      <c r="B16" s="37"/>
      <c r="C16" s="40"/>
      <c r="D16" s="41"/>
      <c r="E16" s="40"/>
      <c r="F16" s="41"/>
      <c r="G16" s="36" t="s">
        <v>18</v>
      </c>
      <c r="H16" s="48" t="s">
        <v>0</v>
      </c>
      <c r="I16" s="44"/>
      <c r="J16" s="49" t="s">
        <v>19</v>
      </c>
      <c r="K16" s="50"/>
      <c r="L16" s="50"/>
      <c r="M16" s="50"/>
      <c r="N16" s="50"/>
      <c r="O16" s="50"/>
      <c r="P16" s="51"/>
      <c r="Q16" s="40"/>
      <c r="R16" s="23"/>
      <c r="S16" s="41"/>
      <c r="T16" s="37"/>
    </row>
    <row r="17" spans="1:21" ht="17.100000000000001" customHeight="1" x14ac:dyDescent="0.3">
      <c r="A17" s="37"/>
      <c r="B17" s="37"/>
      <c r="C17" s="40"/>
      <c r="D17" s="41"/>
      <c r="E17" s="40"/>
      <c r="F17" s="41"/>
      <c r="G17" s="37"/>
      <c r="H17" s="36" t="s">
        <v>20</v>
      </c>
      <c r="I17" s="39"/>
      <c r="J17" s="36" t="s">
        <v>21</v>
      </c>
      <c r="K17" s="44"/>
      <c r="L17" s="44"/>
      <c r="M17" s="44"/>
      <c r="N17" s="44"/>
      <c r="O17" s="44"/>
      <c r="P17" s="45"/>
      <c r="Q17" s="40"/>
      <c r="R17" s="23"/>
      <c r="S17" s="41"/>
      <c r="T17" s="37"/>
    </row>
    <row r="18" spans="1:21" ht="50" customHeight="1" x14ac:dyDescent="0.3">
      <c r="A18" s="38"/>
      <c r="B18" s="38"/>
      <c r="C18" s="42"/>
      <c r="D18" s="43"/>
      <c r="E18" s="42"/>
      <c r="F18" s="43"/>
      <c r="G18" s="38"/>
      <c r="H18" s="42"/>
      <c r="I18" s="43"/>
      <c r="J18" s="36" t="s">
        <v>20</v>
      </c>
      <c r="K18" s="44"/>
      <c r="L18" s="45"/>
      <c r="M18" s="2" t="s">
        <v>22</v>
      </c>
      <c r="N18" s="36" t="s">
        <v>23</v>
      </c>
      <c r="O18" s="45"/>
      <c r="P18" s="2" t="s">
        <v>24</v>
      </c>
      <c r="Q18" s="42"/>
      <c r="R18" s="29"/>
      <c r="S18" s="43"/>
      <c r="T18" s="38"/>
    </row>
    <row r="19" spans="1:21" x14ac:dyDescent="0.3">
      <c r="A19" s="3" t="s">
        <v>25</v>
      </c>
      <c r="B19" s="3" t="s">
        <v>26</v>
      </c>
      <c r="C19" s="52" t="s">
        <v>27</v>
      </c>
      <c r="D19" s="45"/>
      <c r="E19" s="52" t="s">
        <v>28</v>
      </c>
      <c r="F19" s="45"/>
      <c r="G19" s="3" t="s">
        <v>29</v>
      </c>
      <c r="H19" s="52" t="s">
        <v>30</v>
      </c>
      <c r="I19" s="45"/>
      <c r="J19" s="52" t="s">
        <v>31</v>
      </c>
      <c r="K19" s="44"/>
      <c r="L19" s="45"/>
      <c r="M19" s="3" t="s">
        <v>32</v>
      </c>
      <c r="N19" s="52" t="s">
        <v>33</v>
      </c>
      <c r="O19" s="45"/>
      <c r="P19" s="3" t="s">
        <v>34</v>
      </c>
      <c r="Q19" s="52" t="s">
        <v>35</v>
      </c>
      <c r="R19" s="44"/>
      <c r="S19" s="45"/>
      <c r="T19" s="3" t="s">
        <v>36</v>
      </c>
    </row>
    <row r="20" spans="1:21" ht="71.5" customHeight="1" x14ac:dyDescent="0.3">
      <c r="A20" s="4" t="s">
        <v>37</v>
      </c>
      <c r="B20" s="4" t="s">
        <v>38</v>
      </c>
      <c r="C20" s="53" t="s">
        <v>39</v>
      </c>
      <c r="D20" s="45"/>
      <c r="E20" s="54">
        <v>1516825.67</v>
      </c>
      <c r="F20" s="45"/>
      <c r="G20" s="5">
        <v>1289301.81</v>
      </c>
      <c r="H20" s="54">
        <v>113761.92</v>
      </c>
      <c r="I20" s="45"/>
      <c r="J20" s="54">
        <v>0</v>
      </c>
      <c r="K20" s="44"/>
      <c r="L20" s="45"/>
      <c r="M20" s="5">
        <v>113761.94</v>
      </c>
      <c r="N20" s="54">
        <v>0</v>
      </c>
      <c r="O20" s="45"/>
      <c r="P20" s="5">
        <v>0</v>
      </c>
      <c r="Q20" s="55">
        <v>42566</v>
      </c>
      <c r="R20" s="44"/>
      <c r="S20" s="45"/>
      <c r="T20" s="14" t="s">
        <v>40</v>
      </c>
    </row>
    <row r="21" spans="1:21" ht="73.650000000000006" customHeight="1" x14ac:dyDescent="0.3">
      <c r="A21" s="4" t="s">
        <v>41</v>
      </c>
      <c r="B21" s="4" t="s">
        <v>38</v>
      </c>
      <c r="C21" s="53" t="s">
        <v>42</v>
      </c>
      <c r="D21" s="45"/>
      <c r="E21" s="54">
        <v>806142.47</v>
      </c>
      <c r="F21" s="45"/>
      <c r="G21" s="5">
        <v>685221.1</v>
      </c>
      <c r="H21" s="54">
        <v>80614.240000000005</v>
      </c>
      <c r="I21" s="45"/>
      <c r="J21" s="54">
        <v>0</v>
      </c>
      <c r="K21" s="44"/>
      <c r="L21" s="45"/>
      <c r="M21" s="5">
        <v>40307.129999999997</v>
      </c>
      <c r="N21" s="54">
        <v>0</v>
      </c>
      <c r="O21" s="45"/>
      <c r="P21" s="5">
        <v>0</v>
      </c>
      <c r="Q21" s="55">
        <v>42885</v>
      </c>
      <c r="R21" s="44"/>
      <c r="S21" s="45"/>
      <c r="T21" s="14" t="s">
        <v>40</v>
      </c>
    </row>
    <row r="22" spans="1:21" ht="71.5" customHeight="1" x14ac:dyDescent="0.3">
      <c r="A22" s="4" t="s">
        <v>43</v>
      </c>
      <c r="B22" s="4" t="s">
        <v>38</v>
      </c>
      <c r="C22" s="53" t="s">
        <v>44</v>
      </c>
      <c r="D22" s="45"/>
      <c r="E22" s="54">
        <v>877396.83</v>
      </c>
      <c r="F22" s="45"/>
      <c r="G22" s="5">
        <v>745787.3</v>
      </c>
      <c r="H22" s="54">
        <v>65804.759999999995</v>
      </c>
      <c r="I22" s="45"/>
      <c r="J22" s="54">
        <v>0</v>
      </c>
      <c r="K22" s="44"/>
      <c r="L22" s="45"/>
      <c r="M22" s="5">
        <v>65804.77</v>
      </c>
      <c r="N22" s="54">
        <v>0</v>
      </c>
      <c r="O22" s="45"/>
      <c r="P22" s="5">
        <v>0</v>
      </c>
      <c r="Q22" s="55">
        <v>43008</v>
      </c>
      <c r="R22" s="44"/>
      <c r="S22" s="45"/>
      <c r="T22" s="14" t="s">
        <v>40</v>
      </c>
    </row>
    <row r="23" spans="1:21" ht="72" customHeight="1" x14ac:dyDescent="0.3">
      <c r="A23" s="4" t="s">
        <v>45</v>
      </c>
      <c r="B23" s="4" t="s">
        <v>38</v>
      </c>
      <c r="C23" s="53" t="s">
        <v>46</v>
      </c>
      <c r="D23" s="45"/>
      <c r="E23" s="54">
        <v>418313.6</v>
      </c>
      <c r="F23" s="45"/>
      <c r="G23" s="5">
        <v>355566.56</v>
      </c>
      <c r="H23" s="54">
        <v>20915.68</v>
      </c>
      <c r="I23" s="45"/>
      <c r="J23" s="54">
        <v>0</v>
      </c>
      <c r="K23" s="44"/>
      <c r="L23" s="45"/>
      <c r="M23" s="5">
        <v>41831.360000000001</v>
      </c>
      <c r="N23" s="54">
        <v>0</v>
      </c>
      <c r="O23" s="45"/>
      <c r="P23" s="5">
        <v>0</v>
      </c>
      <c r="Q23" s="55">
        <v>43238</v>
      </c>
      <c r="R23" s="44"/>
      <c r="S23" s="45"/>
      <c r="T23" s="14" t="s">
        <v>40</v>
      </c>
    </row>
    <row r="24" spans="1:21" ht="76.3" customHeight="1" x14ac:dyDescent="0.3">
      <c r="A24" s="4" t="s">
        <v>47</v>
      </c>
      <c r="B24" s="6" t="s">
        <v>38</v>
      </c>
      <c r="C24" s="100" t="s">
        <v>48</v>
      </c>
      <c r="D24" s="39"/>
      <c r="E24" s="54">
        <v>836631.91</v>
      </c>
      <c r="F24" s="45"/>
      <c r="G24" s="5">
        <v>480194.29</v>
      </c>
      <c r="H24" s="54">
        <v>28246.73</v>
      </c>
      <c r="I24" s="45"/>
      <c r="J24" s="54">
        <v>0</v>
      </c>
      <c r="K24" s="44"/>
      <c r="L24" s="45"/>
      <c r="M24" s="5">
        <v>328190.89</v>
      </c>
      <c r="N24" s="54">
        <v>0</v>
      </c>
      <c r="O24" s="45"/>
      <c r="P24" s="5">
        <v>0</v>
      </c>
      <c r="Q24" s="56">
        <v>43373</v>
      </c>
      <c r="R24" s="46"/>
      <c r="S24" s="39"/>
      <c r="T24" s="15" t="s">
        <v>40</v>
      </c>
    </row>
    <row r="25" spans="1:21" ht="14.4" customHeight="1" x14ac:dyDescent="0.3">
      <c r="A25" s="78" t="s">
        <v>49</v>
      </c>
      <c r="B25" s="72" t="s">
        <v>38</v>
      </c>
      <c r="C25" s="74" t="s">
        <v>50</v>
      </c>
      <c r="D25" s="75"/>
      <c r="E25" s="95">
        <v>245347.1</v>
      </c>
      <c r="F25" s="85"/>
      <c r="G25" s="98">
        <v>208545.02</v>
      </c>
      <c r="H25" s="16">
        <v>18401.04</v>
      </c>
      <c r="I25" s="17"/>
      <c r="J25" s="16">
        <v>0</v>
      </c>
      <c r="K25" s="80"/>
      <c r="L25" s="17"/>
      <c r="M25" s="20">
        <v>18401.04</v>
      </c>
      <c r="N25" s="84">
        <v>0</v>
      </c>
      <c r="O25" s="85"/>
      <c r="P25" s="84">
        <v>0</v>
      </c>
      <c r="Q25" s="88">
        <v>43373</v>
      </c>
      <c r="R25" s="89"/>
      <c r="S25" s="90"/>
      <c r="T25" s="72" t="s">
        <v>40</v>
      </c>
      <c r="U25" s="8"/>
    </row>
    <row r="26" spans="1:21" ht="57.65" customHeight="1" thickBot="1" x14ac:dyDescent="0.35">
      <c r="A26" s="79"/>
      <c r="B26" s="73"/>
      <c r="C26" s="76"/>
      <c r="D26" s="77"/>
      <c r="E26" s="96"/>
      <c r="F26" s="97"/>
      <c r="G26" s="99"/>
      <c r="H26" s="18"/>
      <c r="I26" s="19"/>
      <c r="J26" s="81"/>
      <c r="K26" s="82"/>
      <c r="L26" s="83"/>
      <c r="M26" s="21"/>
      <c r="N26" s="86"/>
      <c r="O26" s="87"/>
      <c r="P26" s="86"/>
      <c r="Q26" s="91"/>
      <c r="R26" s="92"/>
      <c r="S26" s="93"/>
      <c r="T26" s="94"/>
    </row>
    <row r="27" spans="1:21" ht="14.4" customHeight="1" x14ac:dyDescent="0.3">
      <c r="A27" s="64" t="s">
        <v>51</v>
      </c>
      <c r="B27" s="65"/>
      <c r="C27" s="65"/>
      <c r="D27" s="65"/>
      <c r="E27" s="66"/>
      <c r="F27" s="10">
        <f>SUM(E20:F26)</f>
        <v>4700657.5799999991</v>
      </c>
      <c r="G27" s="11">
        <f>SUM(G20:G26)</f>
        <v>3764616.08</v>
      </c>
      <c r="H27" s="67">
        <f>SUM(H20:I26)</f>
        <v>327744.36999999994</v>
      </c>
      <c r="I27" s="69"/>
      <c r="J27" s="67">
        <v>0</v>
      </c>
      <c r="K27" s="68"/>
      <c r="L27" s="69"/>
      <c r="M27" s="12">
        <f>SUM(M20:M26)</f>
        <v>608297.13000000012</v>
      </c>
      <c r="N27" s="70">
        <v>0</v>
      </c>
      <c r="O27" s="71"/>
      <c r="P27" s="9">
        <v>0</v>
      </c>
      <c r="Q27" s="57" t="s">
        <v>0</v>
      </c>
      <c r="R27" s="58"/>
      <c r="S27" s="58"/>
      <c r="T27" s="59"/>
    </row>
    <row r="28" spans="1:21" ht="16.8" customHeight="1" x14ac:dyDescent="0.3">
      <c r="A28" s="60" t="s">
        <v>52</v>
      </c>
      <c r="B28" s="29"/>
      <c r="C28" s="29"/>
      <c r="D28" s="29"/>
      <c r="E28" s="29"/>
      <c r="F28" s="45"/>
      <c r="G28" s="61">
        <v>3764616.09</v>
      </c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3"/>
    </row>
    <row r="29" spans="1:21" ht="33.6" customHeight="1" x14ac:dyDescent="0.3">
      <c r="F29" s="7"/>
      <c r="G29" s="13"/>
    </row>
    <row r="30" spans="1:21" ht="36.799999999999997" customHeight="1" x14ac:dyDescent="0.3">
      <c r="F30" s="7"/>
    </row>
  </sheetData>
  <mergeCells count="91">
    <mergeCell ref="B25:B26"/>
    <mergeCell ref="C25:D26"/>
    <mergeCell ref="A25:A26"/>
    <mergeCell ref="J25:L26"/>
    <mergeCell ref="N25:O26"/>
    <mergeCell ref="P25:P26"/>
    <mergeCell ref="Q25:S26"/>
    <mergeCell ref="T25:T26"/>
    <mergeCell ref="E25:F26"/>
    <mergeCell ref="G25:G26"/>
    <mergeCell ref="Q23:S23"/>
    <mergeCell ref="C24:D24"/>
    <mergeCell ref="E24:F24"/>
    <mergeCell ref="H24:I24"/>
    <mergeCell ref="J24:L24"/>
    <mergeCell ref="Q27:T27"/>
    <mergeCell ref="A28:F28"/>
    <mergeCell ref="G28:T28"/>
    <mergeCell ref="A27:E27"/>
    <mergeCell ref="J27:L27"/>
    <mergeCell ref="H27:I27"/>
    <mergeCell ref="N27:O27"/>
    <mergeCell ref="N24:O24"/>
    <mergeCell ref="Q24:S24"/>
    <mergeCell ref="C23:D23"/>
    <mergeCell ref="E23:F23"/>
    <mergeCell ref="H23:I23"/>
    <mergeCell ref="J23:L23"/>
    <mergeCell ref="N23:O23"/>
    <mergeCell ref="Q21:S21"/>
    <mergeCell ref="C22:D22"/>
    <mergeCell ref="E22:F22"/>
    <mergeCell ref="H22:I22"/>
    <mergeCell ref="J22:L22"/>
    <mergeCell ref="N22:O22"/>
    <mergeCell ref="Q22:S22"/>
    <mergeCell ref="C21:D21"/>
    <mergeCell ref="E21:F21"/>
    <mergeCell ref="H21:I21"/>
    <mergeCell ref="J21:L21"/>
    <mergeCell ref="N21:O21"/>
    <mergeCell ref="Q19:S19"/>
    <mergeCell ref="C20:D20"/>
    <mergeCell ref="E20:F20"/>
    <mergeCell ref="H20:I20"/>
    <mergeCell ref="J20:L20"/>
    <mergeCell ref="N20:O20"/>
    <mergeCell ref="Q20:S20"/>
    <mergeCell ref="C19:D19"/>
    <mergeCell ref="E19:F19"/>
    <mergeCell ref="H19:I19"/>
    <mergeCell ref="J19:L19"/>
    <mergeCell ref="N19:O19"/>
    <mergeCell ref="T14:T18"/>
    <mergeCell ref="E15:F18"/>
    <mergeCell ref="G15:I15"/>
    <mergeCell ref="J15:P15"/>
    <mergeCell ref="G16:G18"/>
    <mergeCell ref="H16:I16"/>
    <mergeCell ref="J16:P16"/>
    <mergeCell ref="H17:I18"/>
    <mergeCell ref="J17:P17"/>
    <mergeCell ref="J18:L18"/>
    <mergeCell ref="N18:O18"/>
    <mergeCell ref="A14:A18"/>
    <mergeCell ref="B14:B18"/>
    <mergeCell ref="C14:D18"/>
    <mergeCell ref="E14:P14"/>
    <mergeCell ref="Q14:S18"/>
    <mergeCell ref="A9:T9"/>
    <mergeCell ref="A10:T10"/>
    <mergeCell ref="A11:H11"/>
    <mergeCell ref="I11:J11"/>
    <mergeCell ref="L11:N11"/>
    <mergeCell ref="O11:T11"/>
    <mergeCell ref="H25:I26"/>
    <mergeCell ref="M25:M26"/>
    <mergeCell ref="A1:Q1"/>
    <mergeCell ref="R1:T1"/>
    <mergeCell ref="A2:Q2"/>
    <mergeCell ref="R2:T2"/>
    <mergeCell ref="A3:C3"/>
    <mergeCell ref="D3:R3"/>
    <mergeCell ref="S3:T3"/>
    <mergeCell ref="A4:T4"/>
    <mergeCell ref="A5:T5"/>
    <mergeCell ref="A6:C6"/>
    <mergeCell ref="D6:R6"/>
    <mergeCell ref="S6:T6"/>
    <mergeCell ref="A7:T7"/>
    <mergeCell ref="A8:T8"/>
  </mergeCells>
  <pageMargins left="0.39370078740157499" right="0.39370078740157499" top="0.39370078740157499" bottom="0.85177795275590595" header="0.39370078740157499" footer="0.39370078740157499"/>
  <pageSetup paperSize="9" orientation="landscape" horizontalDpi="300" verticalDpi="300"/>
  <headerFooter alignWithMargins="0">
    <oddFooter>&amp;L&amp;"Arial"&amp;5►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Patvirtintu_sarasu_ataskaita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 Pociūtė</dc:creator>
  <cp:lastModifiedBy>Girmante Katinaitė-Stočkuvienė</cp:lastModifiedBy>
  <dcterms:created xsi:type="dcterms:W3CDTF">2023-11-28T08:53:06Z</dcterms:created>
  <dcterms:modified xsi:type="dcterms:W3CDTF">2023-12-15T06:32:17Z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