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Nauja rašytinė\Protokolas sprendimai\"/>
    </mc:Choice>
  </mc:AlternateContent>
  <xr:revisionPtr revIDLastSave="0" documentId="8_{B42B1569-AAB2-468F-B516-EE468807F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81029"/>
</workbook>
</file>

<file path=xl/calcChain.xml><?xml version="1.0" encoding="utf-8"?>
<calcChain xmlns="http://schemas.openxmlformats.org/spreadsheetml/2006/main">
  <c r="M30" i="1" l="1"/>
  <c r="H30" i="1"/>
  <c r="F30" i="1"/>
  <c r="G30" i="1"/>
</calcChain>
</file>

<file path=xl/sharedStrings.xml><?xml version="1.0" encoding="utf-8"?>
<sst xmlns="http://schemas.openxmlformats.org/spreadsheetml/2006/main" count="86" uniqueCount="60">
  <si>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</si>
  <si>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</si>
  <si>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</si>
  <si>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</si>
  <si>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</si>
  <si>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</si>
  <si>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2016-10-28</t>
  </si>
  <si>
    <t>Nr.</t>
  </si>
  <si>
    <t>07.1.1-CPVA-R-904-61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</si>
  <si>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</si>
  <si>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</si>
  <si>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</si>
  <si>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</si>
  <si>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</si>
  <si>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</si>
  <si>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</si>
  <si>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</si>
  <si>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</si>
  <si>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</si>
  <si>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</si>
  <si>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</si>
  <si>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</si>
  <si>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</si>
  <si>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</si>
  <si>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</si>
  <si>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</si>
  <si>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</si>
  <si>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</si>
  <si>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</si>
  <si>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</si>
  <si>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</si>
  <si>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</si>
  <si>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</si>
  <si>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</si>
  <si>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</si>
  <si>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</si>
  <si>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</si>
  <si>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</si>
  <si>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Šiaulių miesto savivaldybės administracija</t>
  </si>
  <si>
    <t>Prisikėlimo aikštės, jos jungčių ir prieigų rekonstrukcija</t>
  </si>
  <si>
    <t>2.</t>
  </si>
  <si>
    <t>"Saulės laikrodžio" aikštės kapitalinis remontas</t>
  </si>
  <si>
    <t>3.</t>
  </si>
  <si>
    <t>Vilniaus gatvės pėsčiųjų bulvaro ir amfiteatro rekonstrukcija</t>
  </si>
  <si>
    <t>Projekto parengtumui taikomi reikalavimai numatyti PFSA 24.2.1-24.2.3 punktuose įvykdyti. Patvirtinta projektavimo užduotis, išduotos prisijungimo sąlygos bei specialieji reikalavimai (pradėtas techninio projekto rengimo paslaugos vykdymas).</t>
  </si>
  <si>
    <t>4.</t>
  </si>
  <si>
    <t>Šiaulių miesto Centrinio ir Didždvario parkų bei jų prieigų sutvarkymas</t>
  </si>
  <si>
    <t>5.</t>
  </si>
  <si>
    <t>Aušros alėjos (nuo Žemaitės g. iki Varpo g.) viešųjų pastatų ir viešųjų erdvių prieigų rekonstrukcija</t>
  </si>
  <si>
    <t>6.</t>
  </si>
  <si>
    <t>Talkšos ežero pakrantės plėtra</t>
  </si>
  <si>
    <t>Projekto parengtumui taikomi reikalavimai numatyti PFSA 24.2.1-24.2.3 punktuose įvykdyti. Rengiama techninio projekto projektavimo užduotis, iki paraiškos pateikimo bus išduotos prisijungimo sąlygos bei specialieji reikalavimai.</t>
  </si>
  <si>
    <t>7.</t>
  </si>
  <si>
    <t>P. Višinskio gatvės viešųjų erdvių pritaikymas jaunimo poreikiams</t>
  </si>
  <si>
    <t>8.</t>
  </si>
  <si>
    <t>Viešųjų erdvių ir gyvenamosios aplinkos gerinimas teritorijoje, besiribojančioje su Draugystės prospektu, Vytauto gatve, P. Višinskio gatve ir Dubijos</t>
  </si>
  <si>
    <t>Projekto parengtumui taikomi reikalavimai numatyti PFSA 24.2.1-24.2.3 punktuose įvykdyti. Patvirtinta projektavimo užduotis, išduotos prisijungimo sąlygos bei specialieji reikalavimai, planuojama, kad iki paraiškos pateikimo termino, techniniai projektai bus parengti.</t>
  </si>
  <si>
    <t>IŠ VISO:</t>
  </si>
  <si>
    <t>Regionui numatytas ES struktūrinių fondų lėšų limitas:</t>
  </si>
  <si>
    <t>PATVIRTINTA
Šiaulių regiono plėtros tarybos 2016 m. spalio 28 d. sprendimu Nr. 51/5S-56
(Šiaulių regiono plėtros tarybos 2023 m. gruodžio       d. sprendimo Nr.ŠR-TS-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</si>
</sst>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09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9" fillId="0" borderId="1" xfId="1" applyFont="1" applyBorder="1" applyAlignment="1">
      <alignment vertical="top" wrapText="1" readingOrder="1"/>
    </xf>
    <xf numFmtId="0" fontId="8" fillId="0" borderId="20" xfId="1" applyFont="1" applyBorder="1" applyAlignment="1">
      <alignment vertical="top" wrapText="1" readingOrder="1"/>
    </xf>
    <xf numFmtId="164" fontId="8" fillId="0" borderId="20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9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19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164" fontId="14" fillId="0" borderId="21" xfId="1" applyNumberFormat="1" applyFont="1" applyBorder="1" applyAlignment="1">
      <alignment horizontal="right" vertical="top" wrapText="1" readingOrder="1"/>
    </xf>
    <xf numFmtId="164" fontId="14" fillId="0" borderId="22" xfId="1" applyNumberFormat="1" applyFont="1" applyBorder="1" applyAlignment="1">
      <alignment horizontal="right" vertical="top" wrapText="1" readingOrder="1"/>
    </xf>
    <xf numFmtId="164" fontId="14" fillId="0" borderId="23" xfId="1" applyNumberFormat="1" applyFont="1" applyBorder="1" applyAlignment="1">
      <alignment horizontal="right" vertical="top" wrapText="1" readingOrder="1"/>
    </xf>
    <xf numFmtId="164" fontId="14" fillId="0" borderId="24" xfId="1" applyNumberFormat="1" applyFont="1" applyBorder="1" applyAlignment="1">
      <alignment horizontal="right" vertical="top" wrapText="1" readingOrder="1"/>
    </xf>
    <xf numFmtId="164" fontId="14" fillId="0" borderId="25" xfId="1" applyNumberFormat="1" applyFont="1" applyBorder="1" applyAlignment="1">
      <alignment horizontal="right" vertical="top" wrapText="1" readingOrder="1"/>
    </xf>
    <xf numFmtId="164" fontId="14" fillId="0" borderId="26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vertical="top" wrapText="1" readingOrder="1"/>
    </xf>
    <xf numFmtId="0" fontId="1" fillId="0" borderId="17" xfId="1" applyFont="1" applyBorder="1" applyAlignment="1">
      <alignment vertical="top" wrapText="1"/>
    </xf>
    <xf numFmtId="0" fontId="1" fillId="0" borderId="18" xfId="1" applyFont="1" applyBorder="1" applyAlignment="1">
      <alignment vertical="top" wrapText="1"/>
    </xf>
    <xf numFmtId="0" fontId="8" fillId="0" borderId="20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20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5" fillId="0" borderId="19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164" fontId="15" fillId="0" borderId="20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164" fontId="14" fillId="0" borderId="29" xfId="1" applyNumberFormat="1" applyFont="1" applyBorder="1" applyAlignment="1">
      <alignment horizontal="right" vertical="top" wrapText="1" readingOrder="1"/>
    </xf>
    <xf numFmtId="164" fontId="14" fillId="0" borderId="30" xfId="1" applyNumberFormat="1" applyFont="1" applyBorder="1" applyAlignment="1">
      <alignment horizontal="right" vertical="top" wrapText="1" readingOrder="1"/>
    </xf>
    <xf numFmtId="164" fontId="14" fillId="0" borderId="31" xfId="1" applyNumberFormat="1" applyFont="1" applyBorder="1" applyAlignment="1">
      <alignment horizontal="right" vertical="top" wrapText="1" readingOrder="1"/>
    </xf>
    <xf numFmtId="164" fontId="14" fillId="0" borderId="32" xfId="1" applyNumberFormat="1" applyFont="1" applyBorder="1" applyAlignment="1">
      <alignment horizontal="right" vertical="top" wrapText="1" readingOrder="1"/>
    </xf>
    <xf numFmtId="164" fontId="14" fillId="0" borderId="27" xfId="1" applyNumberFormat="1" applyFont="1" applyBorder="1" applyAlignment="1">
      <alignment horizontal="right" vertical="top" wrapText="1" readingOrder="1"/>
    </xf>
    <xf numFmtId="164" fontId="14" fillId="0" borderId="28" xfId="1" applyNumberFormat="1" applyFont="1" applyBorder="1" applyAlignment="1">
      <alignment horizontal="right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28515625" customWidth="1"/>
    <col min="4" max="4" width="13" customWidth="1"/>
    <col min="5" max="5" width="0.140625" customWidth="1"/>
    <col min="6" max="6" width="13.140625" customWidth="1"/>
    <col min="7" max="7" width="18.28515625" customWidth="1"/>
    <col min="8" max="8" width="4.7109375" customWidth="1"/>
    <col min="9" max="9" width="13.42578125" customWidth="1"/>
    <col min="10" max="11" width="4.5703125" customWidth="1"/>
    <col min="12" max="12" width="7.710937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22.140625" customWidth="1"/>
    <col min="21" max="21" width="11.28515625" bestFit="1" customWidth="1"/>
  </cols>
  <sheetData>
    <row r="1" spans="1:20" ht="28.15" customHeight="1" x14ac:dyDescent="0.25">
      <c r="R1" s="19"/>
      <c r="S1" s="20"/>
      <c r="T1" s="20"/>
    </row>
    <row r="2" spans="1:20" ht="63.6" customHeight="1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0" t="s">
        <v>59</v>
      </c>
      <c r="S2" s="81"/>
      <c r="T2" s="81"/>
    </row>
    <row r="3" spans="1:20" ht="16.899999999999999" customHeight="1" x14ac:dyDescent="0.25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2" t="s">
        <v>0</v>
      </c>
      <c r="S3" s="79"/>
      <c r="T3" s="79"/>
    </row>
    <row r="4" spans="1:20" ht="16.899999999999999" customHeight="1" x14ac:dyDescent="0.25">
      <c r="A4" s="83" t="s">
        <v>0</v>
      </c>
      <c r="B4" s="79"/>
      <c r="C4" s="79"/>
      <c r="D4" s="8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83" t="s">
        <v>0</v>
      </c>
      <c r="T4" s="79"/>
    </row>
    <row r="5" spans="1:20" ht="17.100000000000001" customHeight="1" x14ac:dyDescent="0.25">
      <c r="A5" s="92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6.899999999999999" customHeight="1" x14ac:dyDescent="0.25">
      <c r="A6" s="78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0" ht="16.899999999999999" customHeight="1" x14ac:dyDescent="0.25">
      <c r="A7" s="83" t="s">
        <v>0</v>
      </c>
      <c r="B7" s="79"/>
      <c r="C7" s="79"/>
      <c r="D7" s="10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83" t="s">
        <v>0</v>
      </c>
      <c r="T7" s="79"/>
    </row>
    <row r="8" spans="1:20" ht="16.899999999999999" customHeight="1" x14ac:dyDescent="0.25">
      <c r="A8" s="92" t="s">
        <v>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spans="1:20" ht="15" customHeight="1" x14ac:dyDescent="0.25">
      <c r="A9" s="93" t="s">
        <v>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spans="1:20" ht="15" customHeight="1" x14ac:dyDescent="0.25">
      <c r="A10" s="94" t="s">
        <v>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ht="17.100000000000001" customHeight="1" x14ac:dyDescent="0.25">
      <c r="A11" s="95" t="s">
        <v>0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0" x14ac:dyDescent="0.25">
      <c r="A12" s="83" t="s">
        <v>0</v>
      </c>
      <c r="B12" s="79"/>
      <c r="C12" s="79"/>
      <c r="D12" s="79"/>
      <c r="E12" s="79"/>
      <c r="F12" s="79"/>
      <c r="G12" s="79"/>
      <c r="H12" s="79"/>
      <c r="I12" s="96" t="s">
        <v>6</v>
      </c>
      <c r="J12" s="15"/>
      <c r="K12" s="2" t="s">
        <v>7</v>
      </c>
      <c r="L12" s="96" t="s">
        <v>8</v>
      </c>
      <c r="M12" s="15"/>
      <c r="N12" s="15"/>
      <c r="O12" s="83" t="s">
        <v>0</v>
      </c>
      <c r="P12" s="79"/>
      <c r="Q12" s="79"/>
      <c r="R12" s="79"/>
      <c r="S12" s="79"/>
      <c r="T12" s="79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85" t="s">
        <v>9</v>
      </c>
      <c r="B15" s="85" t="s">
        <v>10</v>
      </c>
      <c r="C15" s="85" t="s">
        <v>11</v>
      </c>
      <c r="D15" s="66"/>
      <c r="E15" s="85" t="s">
        <v>12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6"/>
      <c r="Q15" s="85" t="s">
        <v>13</v>
      </c>
      <c r="R15" s="68"/>
      <c r="S15" s="66"/>
      <c r="T15" s="85" t="s">
        <v>14</v>
      </c>
    </row>
    <row r="16" spans="1:20" ht="20.45" customHeight="1" x14ac:dyDescent="0.25">
      <c r="A16" s="86"/>
      <c r="B16" s="86"/>
      <c r="C16" s="88"/>
      <c r="D16" s="89"/>
      <c r="E16" s="85" t="s">
        <v>15</v>
      </c>
      <c r="F16" s="66"/>
      <c r="G16" s="85" t="s">
        <v>16</v>
      </c>
      <c r="H16" s="18"/>
      <c r="I16" s="16"/>
      <c r="J16" s="97" t="s">
        <v>17</v>
      </c>
      <c r="K16" s="79"/>
      <c r="L16" s="79"/>
      <c r="M16" s="79"/>
      <c r="N16" s="79"/>
      <c r="O16" s="79"/>
      <c r="P16" s="79"/>
      <c r="Q16" s="88"/>
      <c r="R16" s="79"/>
      <c r="S16" s="89"/>
      <c r="T16" s="86"/>
    </row>
    <row r="17" spans="1:21" ht="16.149999999999999" customHeight="1" x14ac:dyDescent="0.25">
      <c r="A17" s="86"/>
      <c r="B17" s="86"/>
      <c r="C17" s="88"/>
      <c r="D17" s="89"/>
      <c r="E17" s="88"/>
      <c r="F17" s="89"/>
      <c r="G17" s="85" t="s">
        <v>18</v>
      </c>
      <c r="H17" s="105" t="s">
        <v>0</v>
      </c>
      <c r="I17" s="18"/>
      <c r="J17" s="106" t="s">
        <v>19</v>
      </c>
      <c r="K17" s="107"/>
      <c r="L17" s="107"/>
      <c r="M17" s="107"/>
      <c r="N17" s="107"/>
      <c r="O17" s="107"/>
      <c r="P17" s="108"/>
      <c r="Q17" s="88"/>
      <c r="R17" s="79"/>
      <c r="S17" s="89"/>
      <c r="T17" s="86"/>
    </row>
    <row r="18" spans="1:21" ht="17.100000000000001" customHeight="1" x14ac:dyDescent="0.25">
      <c r="A18" s="86"/>
      <c r="B18" s="86"/>
      <c r="C18" s="88"/>
      <c r="D18" s="89"/>
      <c r="E18" s="88"/>
      <c r="F18" s="89"/>
      <c r="G18" s="86"/>
      <c r="H18" s="85" t="s">
        <v>20</v>
      </c>
      <c r="I18" s="66"/>
      <c r="J18" s="85" t="s">
        <v>21</v>
      </c>
      <c r="K18" s="18"/>
      <c r="L18" s="18"/>
      <c r="M18" s="18"/>
      <c r="N18" s="18"/>
      <c r="O18" s="18"/>
      <c r="P18" s="16"/>
      <c r="Q18" s="88"/>
      <c r="R18" s="79"/>
      <c r="S18" s="89"/>
      <c r="T18" s="86"/>
    </row>
    <row r="19" spans="1:21" ht="49.9" customHeight="1" x14ac:dyDescent="0.25">
      <c r="A19" s="87"/>
      <c r="B19" s="87"/>
      <c r="C19" s="90"/>
      <c r="D19" s="91"/>
      <c r="E19" s="90"/>
      <c r="F19" s="91"/>
      <c r="G19" s="87"/>
      <c r="H19" s="90"/>
      <c r="I19" s="91"/>
      <c r="J19" s="85" t="s">
        <v>20</v>
      </c>
      <c r="K19" s="18"/>
      <c r="L19" s="16"/>
      <c r="M19" s="3" t="s">
        <v>22</v>
      </c>
      <c r="N19" s="85" t="s">
        <v>23</v>
      </c>
      <c r="O19" s="16"/>
      <c r="P19" s="3" t="s">
        <v>24</v>
      </c>
      <c r="Q19" s="90"/>
      <c r="R19" s="15"/>
      <c r="S19" s="91"/>
      <c r="T19" s="87"/>
    </row>
    <row r="20" spans="1:21" x14ac:dyDescent="0.25">
      <c r="A20" s="5" t="s">
        <v>25</v>
      </c>
      <c r="B20" s="5" t="s">
        <v>26</v>
      </c>
      <c r="C20" s="77" t="s">
        <v>27</v>
      </c>
      <c r="D20" s="16"/>
      <c r="E20" s="77" t="s">
        <v>28</v>
      </c>
      <c r="F20" s="16"/>
      <c r="G20" s="5" t="s">
        <v>29</v>
      </c>
      <c r="H20" s="77" t="s">
        <v>30</v>
      </c>
      <c r="I20" s="16"/>
      <c r="J20" s="77" t="s">
        <v>31</v>
      </c>
      <c r="K20" s="18"/>
      <c r="L20" s="16"/>
      <c r="M20" s="5" t="s">
        <v>32</v>
      </c>
      <c r="N20" s="77" t="s">
        <v>33</v>
      </c>
      <c r="O20" s="16"/>
      <c r="P20" s="5" t="s">
        <v>34</v>
      </c>
      <c r="Q20" s="77" t="s">
        <v>35</v>
      </c>
      <c r="R20" s="18"/>
      <c r="S20" s="16"/>
      <c r="T20" s="5" t="s">
        <v>36</v>
      </c>
    </row>
    <row r="21" spans="1:21" ht="45.6" customHeight="1" x14ac:dyDescent="0.25">
      <c r="A21" s="6" t="s">
        <v>37</v>
      </c>
      <c r="B21" s="6" t="s">
        <v>38</v>
      </c>
      <c r="C21" s="69" t="s">
        <v>39</v>
      </c>
      <c r="D21" s="16"/>
      <c r="E21" s="70">
        <v>6747527.7000000002</v>
      </c>
      <c r="F21" s="16"/>
      <c r="G21" s="7">
        <v>5202000</v>
      </c>
      <c r="H21" s="70">
        <v>459000</v>
      </c>
      <c r="I21" s="16"/>
      <c r="J21" s="70">
        <v>0</v>
      </c>
      <c r="K21" s="18"/>
      <c r="L21" s="16"/>
      <c r="M21" s="7">
        <v>1086527.7</v>
      </c>
      <c r="N21" s="70">
        <v>0</v>
      </c>
      <c r="O21" s="16"/>
      <c r="P21" s="7">
        <v>0</v>
      </c>
      <c r="Q21" s="61">
        <v>42734</v>
      </c>
      <c r="R21" s="18"/>
      <c r="S21" s="16"/>
      <c r="T21" s="8" t="s">
        <v>0</v>
      </c>
    </row>
    <row r="22" spans="1:21" ht="49.15" customHeight="1" x14ac:dyDescent="0.25">
      <c r="A22" s="6" t="s">
        <v>40</v>
      </c>
      <c r="B22" s="6" t="s">
        <v>38</v>
      </c>
      <c r="C22" s="69" t="s">
        <v>41</v>
      </c>
      <c r="D22" s="16"/>
      <c r="E22" s="70">
        <v>928769.71</v>
      </c>
      <c r="F22" s="16"/>
      <c r="G22" s="7">
        <v>789454.25</v>
      </c>
      <c r="H22" s="70">
        <v>84248.84</v>
      </c>
      <c r="I22" s="16"/>
      <c r="J22" s="70">
        <v>0</v>
      </c>
      <c r="K22" s="18"/>
      <c r="L22" s="16"/>
      <c r="M22" s="7">
        <v>55066.62</v>
      </c>
      <c r="N22" s="70">
        <v>0</v>
      </c>
      <c r="O22" s="16"/>
      <c r="P22" s="7">
        <v>0</v>
      </c>
      <c r="Q22" s="61">
        <v>42734</v>
      </c>
      <c r="R22" s="18"/>
      <c r="S22" s="16"/>
      <c r="T22" s="8" t="s">
        <v>0</v>
      </c>
    </row>
    <row r="23" spans="1:21" ht="45.6" customHeight="1" x14ac:dyDescent="0.25">
      <c r="A23" s="6" t="s">
        <v>42</v>
      </c>
      <c r="B23" s="6" t="s">
        <v>38</v>
      </c>
      <c r="C23" s="69" t="s">
        <v>43</v>
      </c>
      <c r="D23" s="16"/>
      <c r="E23" s="70">
        <v>6336480.3899999997</v>
      </c>
      <c r="F23" s="16"/>
      <c r="G23" s="7">
        <v>5386008.3300000001</v>
      </c>
      <c r="H23" s="70">
        <v>475236.03</v>
      </c>
      <c r="I23" s="16"/>
      <c r="J23" s="70">
        <v>0</v>
      </c>
      <c r="K23" s="18"/>
      <c r="L23" s="16"/>
      <c r="M23" s="7">
        <v>475236.03</v>
      </c>
      <c r="N23" s="70">
        <v>0</v>
      </c>
      <c r="O23" s="16"/>
      <c r="P23" s="7">
        <v>0</v>
      </c>
      <c r="Q23" s="61">
        <v>42983</v>
      </c>
      <c r="R23" s="18"/>
      <c r="S23" s="16"/>
      <c r="T23" s="8" t="s">
        <v>44</v>
      </c>
    </row>
    <row r="24" spans="1:21" ht="15" customHeight="1" x14ac:dyDescent="0.25">
      <c r="A24" s="25" t="s">
        <v>45</v>
      </c>
      <c r="B24" s="25" t="s">
        <v>38</v>
      </c>
      <c r="C24" s="21" t="s">
        <v>46</v>
      </c>
      <c r="D24" s="22"/>
      <c r="E24" s="71">
        <v>4938809.9400000004</v>
      </c>
      <c r="F24" s="72"/>
      <c r="G24" s="75">
        <v>3363948.83</v>
      </c>
      <c r="H24" s="27">
        <v>296819.01</v>
      </c>
      <c r="I24" s="29"/>
      <c r="J24" s="27">
        <v>0</v>
      </c>
      <c r="K24" s="28"/>
      <c r="L24" s="29"/>
      <c r="M24" s="75">
        <v>1278042.1000000001</v>
      </c>
      <c r="N24" s="27">
        <v>0</v>
      </c>
      <c r="O24" s="29"/>
      <c r="P24" s="33">
        <v>0</v>
      </c>
      <c r="Q24" s="35">
        <v>42983</v>
      </c>
      <c r="R24" s="36"/>
      <c r="S24" s="37"/>
      <c r="T24" s="41" t="s">
        <v>44</v>
      </c>
    </row>
    <row r="25" spans="1:21" ht="48" customHeight="1" x14ac:dyDescent="0.25">
      <c r="A25" s="26"/>
      <c r="B25" s="26"/>
      <c r="C25" s="23"/>
      <c r="D25" s="24"/>
      <c r="E25" s="73"/>
      <c r="F25" s="74"/>
      <c r="G25" s="76"/>
      <c r="H25" s="30"/>
      <c r="I25" s="32"/>
      <c r="J25" s="30"/>
      <c r="K25" s="31"/>
      <c r="L25" s="32"/>
      <c r="M25" s="76"/>
      <c r="N25" s="30"/>
      <c r="O25" s="32"/>
      <c r="P25" s="34"/>
      <c r="Q25" s="38"/>
      <c r="R25" s="39"/>
      <c r="S25" s="40"/>
      <c r="T25" s="42"/>
      <c r="U25" s="9"/>
    </row>
    <row r="26" spans="1:21" ht="54.6" customHeight="1" x14ac:dyDescent="0.25">
      <c r="A26" s="6" t="s">
        <v>47</v>
      </c>
      <c r="B26" s="6" t="s">
        <v>38</v>
      </c>
      <c r="C26" s="69" t="s">
        <v>48</v>
      </c>
      <c r="D26" s="16"/>
      <c r="E26" s="70">
        <v>2849442.15</v>
      </c>
      <c r="F26" s="16"/>
      <c r="G26" s="7">
        <v>2422025.8199999998</v>
      </c>
      <c r="H26" s="70">
        <v>213708.17</v>
      </c>
      <c r="I26" s="16"/>
      <c r="J26" s="70">
        <v>0</v>
      </c>
      <c r="K26" s="18"/>
      <c r="L26" s="16"/>
      <c r="M26" s="7">
        <v>213708.16</v>
      </c>
      <c r="N26" s="70">
        <v>0</v>
      </c>
      <c r="O26" s="16"/>
      <c r="P26" s="7">
        <v>0</v>
      </c>
      <c r="Q26" s="61">
        <v>43373</v>
      </c>
      <c r="R26" s="18"/>
      <c r="S26" s="16"/>
      <c r="T26" s="8" t="s">
        <v>44</v>
      </c>
    </row>
    <row r="27" spans="1:21" ht="40.15" customHeight="1" x14ac:dyDescent="0.25">
      <c r="A27" s="6" t="s">
        <v>49</v>
      </c>
      <c r="B27" s="6" t="s">
        <v>38</v>
      </c>
      <c r="C27" s="69" t="s">
        <v>50</v>
      </c>
      <c r="D27" s="16"/>
      <c r="E27" s="70">
        <v>3016097.85</v>
      </c>
      <c r="F27" s="16"/>
      <c r="G27" s="7">
        <v>2563683.16</v>
      </c>
      <c r="H27" s="70">
        <v>226207.35</v>
      </c>
      <c r="I27" s="16"/>
      <c r="J27" s="70">
        <v>0</v>
      </c>
      <c r="K27" s="18"/>
      <c r="L27" s="16"/>
      <c r="M27" s="7">
        <v>226207.34</v>
      </c>
      <c r="N27" s="70">
        <v>0</v>
      </c>
      <c r="O27" s="16"/>
      <c r="P27" s="7">
        <v>0</v>
      </c>
      <c r="Q27" s="61">
        <v>43373</v>
      </c>
      <c r="R27" s="18"/>
      <c r="S27" s="16"/>
      <c r="T27" s="8" t="s">
        <v>51</v>
      </c>
    </row>
    <row r="28" spans="1:21" ht="37.9" customHeight="1" x14ac:dyDescent="0.25">
      <c r="A28" s="6" t="s">
        <v>52</v>
      </c>
      <c r="B28" s="6" t="s">
        <v>38</v>
      </c>
      <c r="C28" s="69" t="s">
        <v>53</v>
      </c>
      <c r="D28" s="16"/>
      <c r="E28" s="70">
        <v>1694554.91</v>
      </c>
      <c r="F28" s="16"/>
      <c r="G28" s="7">
        <v>1440371.67</v>
      </c>
      <c r="H28" s="70">
        <v>127091.62</v>
      </c>
      <c r="I28" s="16"/>
      <c r="J28" s="70">
        <v>0</v>
      </c>
      <c r="K28" s="18"/>
      <c r="L28" s="16"/>
      <c r="M28" s="7">
        <v>127091.62</v>
      </c>
      <c r="N28" s="70">
        <v>0</v>
      </c>
      <c r="O28" s="16"/>
      <c r="P28" s="7">
        <v>0</v>
      </c>
      <c r="Q28" s="61">
        <v>43465</v>
      </c>
      <c r="R28" s="18"/>
      <c r="S28" s="16"/>
      <c r="T28" s="8" t="s">
        <v>44</v>
      </c>
    </row>
    <row r="29" spans="1:21" ht="82.9" customHeight="1" thickBot="1" x14ac:dyDescent="0.3">
      <c r="A29" s="11" t="s">
        <v>54</v>
      </c>
      <c r="B29" s="11" t="s">
        <v>38</v>
      </c>
      <c r="C29" s="65" t="s">
        <v>55</v>
      </c>
      <c r="D29" s="66"/>
      <c r="E29" s="67">
        <v>5875885.04</v>
      </c>
      <c r="F29" s="16"/>
      <c r="G29" s="7">
        <v>4994502.28</v>
      </c>
      <c r="H29" s="67">
        <v>440691.38</v>
      </c>
      <c r="I29" s="66"/>
      <c r="J29" s="67">
        <v>0</v>
      </c>
      <c r="K29" s="68"/>
      <c r="L29" s="66"/>
      <c r="M29" s="12">
        <v>440691.38</v>
      </c>
      <c r="N29" s="67">
        <v>0</v>
      </c>
      <c r="O29" s="66"/>
      <c r="P29" s="12">
        <v>0</v>
      </c>
      <c r="Q29" s="61">
        <v>43404</v>
      </c>
      <c r="R29" s="18"/>
      <c r="S29" s="16"/>
      <c r="T29" s="8" t="s">
        <v>56</v>
      </c>
    </row>
    <row r="30" spans="1:21" ht="14.45" customHeight="1" x14ac:dyDescent="0.25">
      <c r="A30" s="43" t="s">
        <v>57</v>
      </c>
      <c r="B30" s="44"/>
      <c r="C30" s="44"/>
      <c r="D30" s="44"/>
      <c r="E30" s="45"/>
      <c r="F30" s="98">
        <f>SUM(E21:F29)</f>
        <v>32387567.690000001</v>
      </c>
      <c r="G30" s="100">
        <f>SUM(G21:G29)</f>
        <v>26161994.340000004</v>
      </c>
      <c r="H30" s="49">
        <f>SUM(H21:I29)</f>
        <v>2323002.4</v>
      </c>
      <c r="I30" s="51"/>
      <c r="J30" s="49">
        <v>0</v>
      </c>
      <c r="K30" s="50"/>
      <c r="L30" s="51"/>
      <c r="M30" s="102">
        <f>SUM(M21:M29)</f>
        <v>3902570.95</v>
      </c>
      <c r="N30" s="55">
        <v>0</v>
      </c>
      <c r="O30" s="56"/>
      <c r="P30" s="59">
        <v>0</v>
      </c>
      <c r="Q30" s="62" t="s">
        <v>0</v>
      </c>
      <c r="R30" s="63"/>
      <c r="S30" s="63"/>
      <c r="T30" s="64"/>
    </row>
    <row r="31" spans="1:21" x14ac:dyDescent="0.25">
      <c r="A31" s="46"/>
      <c r="B31" s="47"/>
      <c r="C31" s="47"/>
      <c r="D31" s="47"/>
      <c r="E31" s="48"/>
      <c r="F31" s="99"/>
      <c r="G31" s="101"/>
      <c r="H31" s="52"/>
      <c r="I31" s="54"/>
      <c r="J31" s="52"/>
      <c r="K31" s="53"/>
      <c r="L31" s="54"/>
      <c r="M31" s="103"/>
      <c r="N31" s="57"/>
      <c r="O31" s="58"/>
      <c r="P31" s="60"/>
      <c r="Q31" s="10"/>
      <c r="R31" s="1"/>
      <c r="S31" s="1"/>
      <c r="T31" s="4"/>
    </row>
    <row r="32" spans="1:21" ht="16.899999999999999" customHeight="1" x14ac:dyDescent="0.25">
      <c r="A32" s="14" t="s">
        <v>58</v>
      </c>
      <c r="B32" s="15"/>
      <c r="C32" s="15"/>
      <c r="D32" s="15"/>
      <c r="E32" s="15"/>
      <c r="F32" s="16"/>
      <c r="G32" s="17">
        <v>26161994.359999999</v>
      </c>
      <c r="H32" s="15"/>
      <c r="I32" s="15"/>
      <c r="J32" s="15"/>
      <c r="K32" s="15"/>
      <c r="L32" s="15"/>
      <c r="M32" s="15"/>
      <c r="N32" s="15"/>
      <c r="O32" s="15"/>
      <c r="P32" s="15"/>
      <c r="Q32" s="18"/>
      <c r="R32" s="18"/>
      <c r="S32" s="18"/>
      <c r="T32" s="16"/>
    </row>
    <row r="33" spans="6:6" ht="33.6" customHeight="1" x14ac:dyDescent="0.25">
      <c r="F33" s="13"/>
    </row>
    <row r="34" spans="6:6" ht="0" hidden="1" customHeight="1" x14ac:dyDescent="0.25"/>
    <row r="35" spans="6:6" ht="36.6" customHeight="1" x14ac:dyDescent="0.25"/>
  </sheetData>
  <mergeCells count="108">
    <mergeCell ref="F30:F31"/>
    <mergeCell ref="G30:G31"/>
    <mergeCell ref="H30:I31"/>
    <mergeCell ref="M30:M31"/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E20:F20"/>
    <mergeCell ref="H20:I20"/>
    <mergeCell ref="J20:L20"/>
    <mergeCell ref="N20:O20"/>
    <mergeCell ref="C26:D26"/>
    <mergeCell ref="E26:F26"/>
    <mergeCell ref="H26:I26"/>
    <mergeCell ref="J26:L26"/>
    <mergeCell ref="N26:O26"/>
    <mergeCell ref="Q26:S26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E24:F25"/>
    <mergeCell ref="G24:G25"/>
    <mergeCell ref="H24:I25"/>
    <mergeCell ref="M24:M25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A32:F32"/>
    <mergeCell ref="G32:T32"/>
    <mergeCell ref="R1:T1"/>
    <mergeCell ref="C24:D25"/>
    <mergeCell ref="B24:B25"/>
    <mergeCell ref="A24:A25"/>
    <mergeCell ref="J24:L25"/>
    <mergeCell ref="N24:O25"/>
    <mergeCell ref="P24:P25"/>
    <mergeCell ref="Q24:S25"/>
    <mergeCell ref="T24:T25"/>
    <mergeCell ref="A30:E31"/>
    <mergeCell ref="J30:L31"/>
    <mergeCell ref="N30:O31"/>
    <mergeCell ref="P30:P31"/>
    <mergeCell ref="Q29:S29"/>
    <mergeCell ref="Q30:T30"/>
    <mergeCell ref="C29:D29"/>
    <mergeCell ref="E29:F29"/>
    <mergeCell ref="H29:I29"/>
    <mergeCell ref="J29:L29"/>
    <mergeCell ref="N29:O29"/>
    <mergeCell ref="Q27:S27"/>
    <mergeCell ref="C28:D28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Daiva</cp:lastModifiedBy>
  <dcterms:created xsi:type="dcterms:W3CDTF">2023-12-11T09:24:05Z</dcterms:created>
  <dcterms:modified xsi:type="dcterms:W3CDTF">2023-12-20T14:15:30Z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