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3 m\2023-12-(18-22) rašytinė\Paruošti sprendimai\"/>
    </mc:Choice>
  </mc:AlternateContent>
  <xr:revisionPtr revIDLastSave="0" documentId="13_ncr:1_{582C3C6C-AD2B-48DE-9FA5-6393071C17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H34" i="1"/>
  <c r="F34" i="1"/>
  <c r="G34" i="1"/>
</calcChain>
</file>

<file path=xl/sharedStrings.xml><?xml version="1.0" encoding="utf-8"?>
<sst xmlns="http://schemas.openxmlformats.org/spreadsheetml/2006/main" count="90" uniqueCount="67">
  <si>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</si>
  <si>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</si>
  <si>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</si>
  <si>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</si>
  <si>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</si>
  <si>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</si>
  <si>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2017-06-01</t>
  </si>
  <si>
    <t>Nr.</t>
  </si>
  <si>
    <t>07.1.1-CPVA-R-904-21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</si>
  <si>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</si>
  <si>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</si>
  <si>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</si>
  <si>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</si>
  <si>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</si>
  <si>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</si>
  <si>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</si>
  <si>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</si>
  <si>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</si>
  <si>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</si>
  <si>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</si>
  <si>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</si>
  <si>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</si>
  <si>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</si>
  <si>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</si>
  <si>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</si>
  <si>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</si>
  <si>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</si>
  <si>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</si>
  <si>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</si>
  <si>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</si>
  <si>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</si>
  <si>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</si>
  <si>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</si>
  <si>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</si>
  <si>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</si>
  <si>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</si>
  <si>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</si>
  <si>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</si>
  <si>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Kauno miesto savivaldybės administracija</t>
  </si>
  <si>
    <t>Marvelės upelio slėnio sutvarkymas, panaudojant teritorijos gamtinio karkaso ypatumus, siekiant netradicinių erdvių pritaikymo kultūros ir kt reikmėms</t>
  </si>
  <si>
    <t>PFSA 24.1 ir 24.2.1 reikalavimai įvykdyti. Pareiškėjas iki projekto paraiškos pateikimo termino įsipareigoja užtikrinti projekto parengtumą pagal PFSA 24.2.3, 24.2.4 papunkčius.</t>
  </si>
  <si>
    <t>2.</t>
  </si>
  <si>
    <t>Kompleksiškas Kauko laiptų prie Aukštaičių gatvės zonos sutvarkymas</t>
  </si>
  <si>
    <t>3.</t>
  </si>
  <si>
    <t>Apžvalgos aikštelės Aleksote rekonstravimas</t>
  </si>
  <si>
    <t>PFSA 24.1, 24.2.2 ir 24.2.3 reikalavimai įvykdyti. Pareiškėjas iki projekto paraiškos pateikimo termino įsipareigoja užtikrinti projekto parengtumą pagal PFSA 24.2.1, 24.2.4 papunkčius.</t>
  </si>
  <si>
    <t>4.</t>
  </si>
  <si>
    <t>Teritorijos prie daugiafunkcio S.Dariaus ir S.Girėno sveikatinimo, kultūros ir užimtumo centro, Sporto halės, Sporto g. ir jos prieigų sutvarkymas</t>
  </si>
  <si>
    <t>PFSA 24.1, 24.2.1, 24.2.2 ir 24.2.3 reikalavimai įvykdyti. Pareiškėjas iki projekto paraiškos pateikimo termino įsipareigoja užtikrinti projekto parengtumą pagal PFSA 24.2.4 papunkčius.</t>
  </si>
  <si>
    <t>5.</t>
  </si>
  <si>
    <t>Kompleksiškas Ąžuolyno parke esančios infrastruktūros sutvarkymas, pritaikant ją visuomenės poreikiams</t>
  </si>
  <si>
    <t>PFSA 24.1, 24.2.2 reikalavimai įvykdyti. Pareiškėjas iki projekto paraiškos pateikimo termino įsipareigoja užtikrinti projekto parengtumą pagal PFSA 24.2.1, 24.2.3 ir 24.2.4 papunkčius.</t>
  </si>
  <si>
    <t>6.</t>
  </si>
  <si>
    <t>Kauno sporto halės išvystymas į daugiafunkcį centrą visuomenės poreikiams</t>
  </si>
  <si>
    <t>PFSA 24.1. 24.2.1 ir 24.2.2 reikalavimai įvykdyti. Pareiškėjas iki projekto paraiškos pateikimo termino įsipareigoja užtikrinti projekto parengtumą pagal PFSA 24.2.3 ir 24.2.4 papunkčius.</t>
  </si>
  <si>
    <t>7.</t>
  </si>
  <si>
    <t>Buvusios Aviacijos gamyklos teritorijos konversija</t>
  </si>
  <si>
    <t>PFSA 24.1 ir 24.2.1 reikalavimai įvykdyti. Pareiškėjas iki projekto paraiškos pateikimo termino įsipareigoja užtikrinti projekto parengtumą pagal PFSA 24.2.3 ir 24.2.4 papunkčius.</t>
  </si>
  <si>
    <t>8.</t>
  </si>
  <si>
    <t>Nemuno salos išvystymas į multifunkcinį sveikatinimo ir kultūros kompleksą pritaikant jį visuomenės poreikiams</t>
  </si>
  <si>
    <t>PFSA 24.1, 24.2.1 ir 24.2.2 reikalavimai įvykdyti. Pareiškėjas iki projekto paraiškos pateikimo termino įsipareigoja užtikrinti projekto parengtumą pagal PFSA 24.2.3 ir 24.2.4 papunkčius.</t>
  </si>
  <si>
    <t>9.</t>
  </si>
  <si>
    <t>Buvusios Aviacijos gamyklos angaro konversija</t>
  </si>
  <si>
    <t>PFSA 24.1 ir 24.2.1 reikalavimai įvykdyti. Pareiškėjas iki projekto paraiškos pateikimo termino įsipareigoja užtikrinti projekto parengtumą pagal PFSA 24.2.3, 24.2.4 ir 24.2.5 papunkčius.</t>
  </si>
  <si>
    <t>IŠ VISO:</t>
  </si>
  <si>
    <t>Regionui numatytas ES struktūrinių fondų lėšų limitas:</t>
  </si>
  <si>
    <t xml:space="preserve">PATVIRTINTA
Kauno regiono plėtros tarybos
2017 m. birželio 1 d. sprendimu Nr. 51/2S-46
(Kauno regiono plėtros tarybos 
2023 m. gruodžio 22 d. sprendimo Nr. 6KS-66  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</si>
</sst>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55">
    <xf numFmtId="0" fontId="0" fillId="0" borderId="0" xfId="0"/>
    <xf numFmtId="0" fontId="5" fillId="0" borderId="0" xfId="0" applyFont="1"/>
    <xf numFmtId="0" fontId="6" fillId="2" borderId="2" xfId="1" applyFont="1" applyFill="1" applyBorder="1" applyAlignment="1">
      <alignment horizontal="center" vertical="center" wrapText="1" readingOrder="1"/>
    </xf>
    <xf numFmtId="0" fontId="7" fillId="0" borderId="0" xfId="0" applyFont="1"/>
    <xf numFmtId="0" fontId="6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vertical="top" wrapText="1" readingOrder="1"/>
    </xf>
    <xf numFmtId="0" fontId="8" fillId="0" borderId="19" xfId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4" fontId="7" fillId="0" borderId="0" xfId="0" applyNumberFormat="1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9" fillId="0" borderId="35" xfId="1" applyFont="1" applyBorder="1" applyAlignment="1">
      <alignment horizontal="right" vertical="top" wrapText="1"/>
    </xf>
    <xf numFmtId="0" fontId="9" fillId="0" borderId="3" xfId="1" applyFont="1" applyBorder="1" applyAlignment="1">
      <alignment horizontal="right" vertical="top" wrapText="1"/>
    </xf>
    <xf numFmtId="0" fontId="9" fillId="0" borderId="30" xfId="1" applyFont="1" applyBorder="1" applyAlignment="1">
      <alignment horizontal="right" vertical="top" wrapText="1"/>
    </xf>
    <xf numFmtId="0" fontId="9" fillId="0" borderId="9" xfId="1" applyFont="1" applyBorder="1" applyAlignment="1">
      <alignment horizontal="right" vertical="top" wrapText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164" fontId="9" fillId="0" borderId="3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center" vertical="top" wrapText="1" readingOrder="1"/>
    </xf>
    <xf numFmtId="0" fontId="8" fillId="0" borderId="21" xfId="1" applyFont="1" applyBorder="1" applyAlignment="1">
      <alignment vertical="top" wrapText="1" readingOrder="1"/>
    </xf>
    <xf numFmtId="0" fontId="8" fillId="0" borderId="29" xfId="1" applyFont="1" applyBorder="1" applyAlignment="1">
      <alignment vertical="top" wrapText="1" readingOrder="1"/>
    </xf>
    <xf numFmtId="0" fontId="8" fillId="0" borderId="23" xfId="1" applyFont="1" applyBorder="1" applyAlignment="1">
      <alignment vertical="top" wrapText="1" readingOrder="1"/>
    </xf>
    <xf numFmtId="0" fontId="8" fillId="0" borderId="24" xfId="1" applyFont="1" applyBorder="1" applyAlignment="1">
      <alignment vertical="top" wrapText="1" readingOrder="1"/>
    </xf>
    <xf numFmtId="0" fontId="8" fillId="0" borderId="30" xfId="1" applyFont="1" applyBorder="1" applyAlignment="1">
      <alignment vertical="top" wrapText="1" readingOrder="1"/>
    </xf>
    <xf numFmtId="0" fontId="8" fillId="0" borderId="20" xfId="1" applyFont="1" applyBorder="1" applyAlignment="1">
      <alignment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10" fillId="0" borderId="23" xfId="1" applyFont="1" applyBorder="1" applyAlignment="1">
      <alignment horizontal="right" vertical="top" wrapText="1" readingOrder="1"/>
    </xf>
    <xf numFmtId="0" fontId="10" fillId="0" borderId="31" xfId="1" applyFont="1" applyBorder="1" applyAlignment="1">
      <alignment horizontal="right" vertical="top" wrapText="1" readingOrder="1"/>
    </xf>
    <xf numFmtId="0" fontId="10" fillId="0" borderId="24" xfId="1" applyFont="1" applyBorder="1" applyAlignment="1">
      <alignment horizontal="right" vertical="top" wrapText="1" readingOrder="1"/>
    </xf>
    <xf numFmtId="0" fontId="10" fillId="0" borderId="25" xfId="1" applyFont="1" applyBorder="1" applyAlignment="1">
      <alignment horizontal="right" vertical="top" wrapText="1" readingOrder="1"/>
    </xf>
    <xf numFmtId="0" fontId="10" fillId="0" borderId="32" xfId="1" applyFont="1" applyBorder="1" applyAlignment="1">
      <alignment horizontal="right" vertical="top" wrapText="1" readingOrder="1"/>
    </xf>
    <xf numFmtId="0" fontId="10" fillId="0" borderId="26" xfId="1" applyFont="1" applyBorder="1" applyAlignment="1">
      <alignment horizontal="right" vertical="top" wrapText="1" readingOrder="1"/>
    </xf>
    <xf numFmtId="164" fontId="11" fillId="0" borderId="23" xfId="1" applyNumberFormat="1" applyFont="1" applyBorder="1" applyAlignment="1">
      <alignment horizontal="right" vertical="top" wrapText="1" readingOrder="1"/>
    </xf>
    <xf numFmtId="164" fontId="11" fillId="0" borderId="31" xfId="1" applyNumberFormat="1" applyFont="1" applyBorder="1" applyAlignment="1">
      <alignment horizontal="right" vertical="top" wrapText="1" readingOrder="1"/>
    </xf>
    <xf numFmtId="164" fontId="11" fillId="0" borderId="24" xfId="1" applyNumberFormat="1" applyFont="1" applyBorder="1" applyAlignment="1">
      <alignment horizontal="right" vertical="top" wrapText="1" readingOrder="1"/>
    </xf>
    <xf numFmtId="164" fontId="11" fillId="0" borderId="25" xfId="1" applyNumberFormat="1" applyFont="1" applyBorder="1" applyAlignment="1">
      <alignment horizontal="right" vertical="top" wrapText="1" readingOrder="1"/>
    </xf>
    <xf numFmtId="164" fontId="11" fillId="0" borderId="32" xfId="1" applyNumberFormat="1" applyFont="1" applyBorder="1" applyAlignment="1">
      <alignment horizontal="right" vertical="top" wrapText="1" readingOrder="1"/>
    </xf>
    <xf numFmtId="164" fontId="11" fillId="0" borderId="26" xfId="1" applyNumberFormat="1" applyFont="1" applyBorder="1" applyAlignment="1">
      <alignment horizontal="right" vertical="top" wrapText="1" readingOrder="1"/>
    </xf>
    <xf numFmtId="164" fontId="10" fillId="0" borderId="23" xfId="1" applyNumberFormat="1" applyFont="1" applyBorder="1" applyAlignment="1">
      <alignment horizontal="righ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4" fontId="10" fillId="0" borderId="25" xfId="1" applyNumberFormat="1" applyFont="1" applyBorder="1" applyAlignment="1">
      <alignment horizontal="right" vertical="top" wrapText="1" readingOrder="1"/>
    </xf>
    <xf numFmtId="164" fontId="10" fillId="0" borderId="26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4" fontId="10" fillId="0" borderId="22" xfId="1" applyNumberFormat="1" applyFont="1" applyBorder="1" applyAlignment="1">
      <alignment horizontal="right" vertical="top" wrapText="1" readingOrder="1"/>
    </xf>
    <xf numFmtId="0" fontId="10" fillId="0" borderId="23" xfId="1" applyFont="1" applyBorder="1" applyAlignment="1">
      <alignment horizontal="center" vertical="top" wrapText="1" readingOrder="1"/>
    </xf>
    <xf numFmtId="0" fontId="10" fillId="0" borderId="31" xfId="1" applyFont="1" applyBorder="1" applyAlignment="1">
      <alignment horizontal="center" vertical="top" wrapText="1" readingOrder="1"/>
    </xf>
    <xf numFmtId="0" fontId="10" fillId="0" borderId="33" xfId="1" applyFont="1" applyBorder="1" applyAlignment="1">
      <alignment horizontal="center" vertical="top" wrapText="1" readingOrder="1"/>
    </xf>
    <xf numFmtId="0" fontId="10" fillId="0" borderId="34" xfId="1" applyFont="1" applyBorder="1" applyAlignment="1">
      <alignment horizontal="center" vertical="top" wrapText="1" readingOrder="1"/>
    </xf>
    <xf numFmtId="0" fontId="10" fillId="0" borderId="1" xfId="1" applyFont="1" applyBorder="1" applyAlignment="1">
      <alignment horizontal="center" vertical="top" wrapText="1" readingOrder="1"/>
    </xf>
    <xf numFmtId="0" fontId="10" fillId="0" borderId="16" xfId="1" applyFont="1" applyBorder="1" applyAlignment="1">
      <alignment horizontal="center" vertical="top" wrapText="1" readingOrder="1"/>
    </xf>
    <xf numFmtId="164" fontId="11" fillId="0" borderId="40" xfId="1" applyNumberFormat="1" applyFont="1" applyBorder="1" applyAlignment="1">
      <alignment horizontal="right" vertical="top" wrapText="1" readingOrder="1"/>
    </xf>
    <xf numFmtId="164" fontId="11" fillId="0" borderId="41" xfId="1" applyNumberFormat="1" applyFont="1" applyBorder="1" applyAlignment="1">
      <alignment horizontal="right" vertical="top" wrapText="1" readingOrder="1"/>
    </xf>
    <xf numFmtId="164" fontId="11" fillId="0" borderId="42" xfId="1" applyNumberFormat="1" applyFont="1" applyBorder="1" applyAlignment="1">
      <alignment horizontal="right" vertical="top" wrapText="1" readingOrder="1"/>
    </xf>
    <xf numFmtId="164" fontId="11" fillId="0" borderId="43" xfId="1" applyNumberFormat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7" fillId="0" borderId="1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7" fillId="0" borderId="4" xfId="1" applyFont="1" applyBorder="1" applyAlignment="1">
      <alignment vertical="top" wrapText="1"/>
    </xf>
    <xf numFmtId="165" fontId="8" fillId="0" borderId="19" xfId="1" applyNumberFormat="1" applyFont="1" applyBorder="1" applyAlignment="1">
      <alignment horizontal="right" vertical="top" wrapText="1" readingOrder="1"/>
    </xf>
    <xf numFmtId="0" fontId="7" fillId="0" borderId="19" xfId="1" applyFont="1" applyBorder="1" applyAlignment="1">
      <alignment vertical="top" wrapText="1"/>
    </xf>
    <xf numFmtId="0" fontId="8" fillId="0" borderId="18" xfId="1" applyFont="1" applyBorder="1" applyAlignment="1">
      <alignment vertical="top" wrapText="1" readingOrder="1"/>
    </xf>
    <xf numFmtId="0" fontId="7" fillId="0" borderId="3" xfId="1" applyFont="1" applyBorder="1" applyAlignment="1">
      <alignment vertical="top" wrapText="1"/>
    </xf>
    <xf numFmtId="164" fontId="9" fillId="0" borderId="2" xfId="1" applyNumberFormat="1" applyFont="1" applyBorder="1" applyAlignment="1">
      <alignment horizontal="right" vertical="top" wrapText="1" readingOrder="1"/>
    </xf>
    <xf numFmtId="0" fontId="7" fillId="0" borderId="5" xfId="1" applyFont="1" applyBorder="1" applyAlignment="1">
      <alignment horizontal="right" vertical="top" wrapText="1"/>
    </xf>
    <xf numFmtId="0" fontId="7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164" fontId="9" fillId="0" borderId="6" xfId="1" applyNumberFormat="1" applyFont="1" applyBorder="1" applyAlignment="1">
      <alignment horizontal="right" vertical="top" wrapText="1" readingOrder="1"/>
    </xf>
    <xf numFmtId="164" fontId="9" fillId="0" borderId="8" xfId="1" applyNumberFormat="1" applyFont="1" applyBorder="1" applyAlignment="1">
      <alignment horizontal="right" vertical="top" wrapText="1" readingOrder="1"/>
    </xf>
    <xf numFmtId="164" fontId="9" fillId="0" borderId="0" xfId="1" applyNumberFormat="1" applyFont="1" applyAlignment="1">
      <alignment horizontal="right" vertical="top" wrapText="1" readingOrder="1"/>
    </xf>
    <xf numFmtId="164" fontId="9" fillId="0" borderId="9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164" fontId="9" fillId="0" borderId="15" xfId="1" applyNumberFormat="1" applyFont="1" applyBorder="1" applyAlignment="1">
      <alignment horizontal="right" vertical="top" wrapText="1" readingOrder="1"/>
    </xf>
    <xf numFmtId="164" fontId="9" fillId="0" borderId="1" xfId="1" applyNumberFormat="1" applyFont="1" applyBorder="1" applyAlignment="1">
      <alignment horizontal="right" vertical="top" wrapText="1" readingOrder="1"/>
    </xf>
    <xf numFmtId="164" fontId="9" fillId="0" borderId="16" xfId="1" applyNumberFormat="1" applyFont="1" applyBorder="1" applyAlignment="1">
      <alignment horizontal="right"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7" fillId="2" borderId="7" xfId="1" applyFont="1" applyFill="1" applyBorder="1" applyAlignment="1">
      <alignment vertical="top" wrapText="1"/>
    </xf>
    <xf numFmtId="0" fontId="7" fillId="2" borderId="14" xfId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2" borderId="15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7" fillId="0" borderId="6" xfId="1" applyFont="1" applyBorder="1" applyAlignment="1">
      <alignment vertical="top" wrapText="1"/>
    </xf>
    <xf numFmtId="165" fontId="9" fillId="0" borderId="17" xfId="1" applyNumberFormat="1" applyFont="1" applyBorder="1" applyAlignment="1">
      <alignment horizontal="right" vertical="top" wrapText="1" readingOrder="1"/>
    </xf>
    <xf numFmtId="165" fontId="9" fillId="0" borderId="6" xfId="1" applyNumberFormat="1" applyFont="1" applyBorder="1" applyAlignment="1">
      <alignment horizontal="right" vertical="top" wrapText="1" readingOrder="1"/>
    </xf>
    <xf numFmtId="165" fontId="9" fillId="0" borderId="3" xfId="1" applyNumberFormat="1" applyFont="1" applyBorder="1" applyAlignment="1">
      <alignment horizontal="right" vertical="top" wrapText="1" readingOrder="1"/>
    </xf>
    <xf numFmtId="165" fontId="9" fillId="0" borderId="15" xfId="1" applyNumberFormat="1" applyFont="1" applyBorder="1" applyAlignment="1">
      <alignment horizontal="right" vertical="top" wrapText="1" readingOrder="1"/>
    </xf>
    <xf numFmtId="165" fontId="9" fillId="0" borderId="1" xfId="1" applyNumberFormat="1" applyFont="1" applyBorder="1" applyAlignment="1">
      <alignment horizontal="right" vertical="top" wrapText="1" readingOrder="1"/>
    </xf>
    <xf numFmtId="165" fontId="9" fillId="0" borderId="16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right" vertical="top" wrapText="1"/>
    </xf>
    <xf numFmtId="0" fontId="9" fillId="0" borderId="15" xfId="1" applyFont="1" applyBorder="1" applyAlignment="1">
      <alignment horizontal="right" vertical="top" wrapText="1"/>
    </xf>
    <xf numFmtId="0" fontId="9" fillId="0" borderId="16" xfId="1" applyFont="1" applyBorder="1" applyAlignment="1">
      <alignment horizontal="right" vertical="top" wrapText="1"/>
    </xf>
    <xf numFmtId="164" fontId="9" fillId="0" borderId="14" xfId="1" applyNumberFormat="1" applyFont="1" applyBorder="1" applyAlignment="1">
      <alignment horizontal="right" vertical="top" wrapText="1" readingOrder="1"/>
    </xf>
    <xf numFmtId="0" fontId="7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14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7" fillId="0" borderId="12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12" fillId="0" borderId="0" xfId="1" applyFont="1" applyAlignment="1">
      <alignment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zoomScaleNormal="100" workbookViewId="0">
      <selection activeCell="R3" sqref="R3:T3"/>
    </sheetView>
  </sheetViews>
  <sheetFormatPr defaultColWidth="8.88671875" defaultRowHeight="13.8" x14ac:dyDescent="0.25"/>
  <cols>
    <col min="1" max="1" width="5.5546875" style="3" customWidth="1"/>
    <col min="2" max="2" width="13.6640625" style="3" customWidth="1"/>
    <col min="3" max="3" width="6.33203125" style="3" customWidth="1"/>
    <col min="4" max="4" width="13" style="3" customWidth="1"/>
    <col min="5" max="5" width="0.109375" style="3" customWidth="1"/>
    <col min="6" max="6" width="13.109375" style="3" customWidth="1"/>
    <col min="7" max="7" width="18.33203125" style="3" customWidth="1"/>
    <col min="8" max="8" width="4.6640625" style="3" customWidth="1"/>
    <col min="9" max="9" width="13.44140625" style="3" customWidth="1"/>
    <col min="10" max="11" width="4.5546875" style="3" customWidth="1"/>
    <col min="12" max="12" width="7.6640625" style="3" customWidth="1"/>
    <col min="13" max="13" width="16.6640625" style="3" customWidth="1"/>
    <col min="14" max="14" width="3.6640625" style="3" customWidth="1"/>
    <col min="15" max="15" width="11.109375" style="3" customWidth="1"/>
    <col min="16" max="16" width="14.6640625" style="3" customWidth="1"/>
    <col min="17" max="17" width="0.6640625" style="3" customWidth="1"/>
    <col min="18" max="18" width="16.6640625" style="3" customWidth="1"/>
    <col min="19" max="19" width="3" style="3" customWidth="1"/>
    <col min="20" max="20" width="22.109375" style="3" customWidth="1"/>
    <col min="21" max="21" width="12.6640625" style="3" customWidth="1"/>
    <col min="22" max="16384" width="8.88671875" style="3"/>
  </cols>
  <sheetData>
    <row r="1" spans="1:20" ht="30.6" customHeight="1" x14ac:dyDescent="0.25">
      <c r="R1" s="111"/>
      <c r="S1" s="112"/>
      <c r="T1" s="112"/>
    </row>
    <row r="2" spans="1:20" ht="68.400000000000006" customHeight="1" x14ac:dyDescent="0.25">
      <c r="A2" s="151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4" t="s">
        <v>66</v>
      </c>
      <c r="S2" s="18"/>
      <c r="T2" s="18"/>
    </row>
    <row r="3" spans="1:20" ht="16.95" customHeight="1" x14ac:dyDescent="0.25">
      <c r="A3" s="151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53" t="s">
        <v>0</v>
      </c>
      <c r="S3" s="139"/>
      <c r="T3" s="139"/>
    </row>
    <row r="4" spans="1:20" ht="16.95" customHeight="1" x14ac:dyDescent="0.25">
      <c r="A4" s="144" t="s">
        <v>0</v>
      </c>
      <c r="B4" s="139"/>
      <c r="C4" s="139"/>
      <c r="D4" s="154" t="s">
        <v>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144" t="s">
        <v>0</v>
      </c>
      <c r="T4" s="139"/>
    </row>
    <row r="5" spans="1:20" ht="17.100000000000001" customHeight="1" x14ac:dyDescent="0.25">
      <c r="A5" s="140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1:20" ht="16.95" customHeight="1" x14ac:dyDescent="0.25">
      <c r="A6" s="151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1:20" ht="16.95" customHeight="1" x14ac:dyDescent="0.25">
      <c r="A7" s="144" t="s">
        <v>0</v>
      </c>
      <c r="B7" s="139"/>
      <c r="C7" s="139"/>
      <c r="D7" s="152" t="s">
        <v>3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144" t="s">
        <v>0</v>
      </c>
      <c r="T7" s="139"/>
    </row>
    <row r="8" spans="1:20" ht="16.95" customHeight="1" x14ac:dyDescent="0.25">
      <c r="A8" s="140" t="s">
        <v>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0" ht="15" customHeight="1" x14ac:dyDescent="0.25">
      <c r="A9" s="141" t="s">
        <v>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spans="1:20" ht="15" customHeight="1" x14ac:dyDescent="0.25">
      <c r="A10" s="142" t="s">
        <v>5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</row>
    <row r="11" spans="1:20" ht="17.100000000000001" customHeight="1" x14ac:dyDescent="0.25">
      <c r="A11" s="143" t="s">
        <v>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1:20" x14ac:dyDescent="0.25">
      <c r="A12" s="144" t="s">
        <v>0</v>
      </c>
      <c r="B12" s="139"/>
      <c r="C12" s="139"/>
      <c r="D12" s="139"/>
      <c r="E12" s="139"/>
      <c r="F12" s="139"/>
      <c r="G12" s="139"/>
      <c r="H12" s="139"/>
      <c r="I12" s="145" t="s">
        <v>6</v>
      </c>
      <c r="J12" s="91"/>
      <c r="K12" s="15" t="s">
        <v>7</v>
      </c>
      <c r="L12" s="145" t="s">
        <v>8</v>
      </c>
      <c r="M12" s="91"/>
      <c r="N12" s="91"/>
      <c r="O12" s="144" t="s">
        <v>0</v>
      </c>
      <c r="P12" s="139"/>
      <c r="Q12" s="139"/>
      <c r="R12" s="139"/>
      <c r="S12" s="139"/>
      <c r="T12" s="139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119" t="s">
        <v>9</v>
      </c>
      <c r="B15" s="119" t="s">
        <v>10</v>
      </c>
      <c r="C15" s="119" t="s">
        <v>11</v>
      </c>
      <c r="D15" s="98"/>
      <c r="E15" s="119" t="s">
        <v>12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2"/>
      <c r="Q15" s="119" t="s">
        <v>13</v>
      </c>
      <c r="R15" s="128"/>
      <c r="S15" s="98"/>
      <c r="T15" s="119" t="s">
        <v>14</v>
      </c>
    </row>
    <row r="16" spans="1:20" ht="20.399999999999999" customHeight="1" x14ac:dyDescent="0.25">
      <c r="A16" s="120"/>
      <c r="B16" s="120"/>
      <c r="C16" s="122"/>
      <c r="D16" s="123"/>
      <c r="E16" s="119" t="s">
        <v>15</v>
      </c>
      <c r="F16" s="98"/>
      <c r="G16" s="119" t="s">
        <v>16</v>
      </c>
      <c r="H16" s="94"/>
      <c r="I16" s="92"/>
      <c r="J16" s="146" t="s">
        <v>17</v>
      </c>
      <c r="K16" s="139"/>
      <c r="L16" s="139"/>
      <c r="M16" s="139"/>
      <c r="N16" s="139"/>
      <c r="O16" s="139"/>
      <c r="P16" s="139"/>
      <c r="Q16" s="122"/>
      <c r="R16" s="139"/>
      <c r="S16" s="123"/>
      <c r="T16" s="120"/>
    </row>
    <row r="17" spans="1:21" ht="16.2" customHeight="1" x14ac:dyDescent="0.25">
      <c r="A17" s="120"/>
      <c r="B17" s="120"/>
      <c r="C17" s="122"/>
      <c r="D17" s="123"/>
      <c r="E17" s="122"/>
      <c r="F17" s="123"/>
      <c r="G17" s="119" t="s">
        <v>18</v>
      </c>
      <c r="H17" s="147" t="s">
        <v>0</v>
      </c>
      <c r="I17" s="94"/>
      <c r="J17" s="148" t="s">
        <v>19</v>
      </c>
      <c r="K17" s="149"/>
      <c r="L17" s="149"/>
      <c r="M17" s="149"/>
      <c r="N17" s="149"/>
      <c r="O17" s="149"/>
      <c r="P17" s="150"/>
      <c r="Q17" s="122"/>
      <c r="R17" s="139"/>
      <c r="S17" s="123"/>
      <c r="T17" s="120"/>
    </row>
    <row r="18" spans="1:21" ht="17.100000000000001" customHeight="1" x14ac:dyDescent="0.25">
      <c r="A18" s="120"/>
      <c r="B18" s="120"/>
      <c r="C18" s="122"/>
      <c r="D18" s="123"/>
      <c r="E18" s="122"/>
      <c r="F18" s="123"/>
      <c r="G18" s="120"/>
      <c r="H18" s="119" t="s">
        <v>20</v>
      </c>
      <c r="I18" s="98"/>
      <c r="J18" s="119" t="s">
        <v>21</v>
      </c>
      <c r="K18" s="94"/>
      <c r="L18" s="94"/>
      <c r="M18" s="94"/>
      <c r="N18" s="94"/>
      <c r="O18" s="94"/>
      <c r="P18" s="92"/>
      <c r="Q18" s="122"/>
      <c r="R18" s="139"/>
      <c r="S18" s="123"/>
      <c r="T18" s="120"/>
    </row>
    <row r="19" spans="1:21" ht="49.95" customHeight="1" x14ac:dyDescent="0.25">
      <c r="A19" s="121"/>
      <c r="B19" s="121"/>
      <c r="C19" s="124"/>
      <c r="D19" s="125"/>
      <c r="E19" s="124"/>
      <c r="F19" s="125"/>
      <c r="G19" s="121"/>
      <c r="H19" s="124"/>
      <c r="I19" s="125"/>
      <c r="J19" s="119" t="s">
        <v>20</v>
      </c>
      <c r="K19" s="94"/>
      <c r="L19" s="92"/>
      <c r="M19" s="2" t="s">
        <v>22</v>
      </c>
      <c r="N19" s="119" t="s">
        <v>23</v>
      </c>
      <c r="O19" s="92"/>
      <c r="P19" s="2" t="s">
        <v>24</v>
      </c>
      <c r="Q19" s="124"/>
      <c r="R19" s="91"/>
      <c r="S19" s="125"/>
      <c r="T19" s="121"/>
    </row>
    <row r="20" spans="1:21" x14ac:dyDescent="0.25">
      <c r="A20" s="4" t="s">
        <v>25</v>
      </c>
      <c r="B20" s="4" t="s">
        <v>26</v>
      </c>
      <c r="C20" s="116" t="s">
        <v>27</v>
      </c>
      <c r="D20" s="92"/>
      <c r="E20" s="116" t="s">
        <v>28</v>
      </c>
      <c r="F20" s="92"/>
      <c r="G20" s="4" t="s">
        <v>29</v>
      </c>
      <c r="H20" s="116" t="s">
        <v>30</v>
      </c>
      <c r="I20" s="92"/>
      <c r="J20" s="116" t="s">
        <v>31</v>
      </c>
      <c r="K20" s="94"/>
      <c r="L20" s="92"/>
      <c r="M20" s="4" t="s">
        <v>32</v>
      </c>
      <c r="N20" s="116" t="s">
        <v>33</v>
      </c>
      <c r="O20" s="92"/>
      <c r="P20" s="4" t="s">
        <v>34</v>
      </c>
      <c r="Q20" s="116" t="s">
        <v>35</v>
      </c>
      <c r="R20" s="94"/>
      <c r="S20" s="92"/>
      <c r="T20" s="4" t="s">
        <v>36</v>
      </c>
    </row>
    <row r="21" spans="1:21" ht="73.95" customHeight="1" x14ac:dyDescent="0.25">
      <c r="A21" s="5" t="s">
        <v>37</v>
      </c>
      <c r="B21" s="5" t="s">
        <v>38</v>
      </c>
      <c r="C21" s="117" t="s">
        <v>39</v>
      </c>
      <c r="D21" s="92"/>
      <c r="E21" s="102">
        <v>226207.16</v>
      </c>
      <c r="F21" s="92"/>
      <c r="G21" s="6">
        <v>192276.08</v>
      </c>
      <c r="H21" s="102">
        <v>16965.53</v>
      </c>
      <c r="I21" s="92"/>
      <c r="J21" s="102">
        <v>0</v>
      </c>
      <c r="K21" s="94"/>
      <c r="L21" s="92"/>
      <c r="M21" s="6">
        <v>16965.55</v>
      </c>
      <c r="N21" s="102">
        <v>0</v>
      </c>
      <c r="O21" s="92"/>
      <c r="P21" s="6">
        <v>0</v>
      </c>
      <c r="Q21" s="118">
        <v>42947</v>
      </c>
      <c r="R21" s="94"/>
      <c r="S21" s="92"/>
      <c r="T21" s="7" t="s">
        <v>40</v>
      </c>
    </row>
    <row r="22" spans="1:21" ht="46.95" customHeight="1" x14ac:dyDescent="0.25">
      <c r="A22" s="5" t="s">
        <v>41</v>
      </c>
      <c r="B22" s="5" t="s">
        <v>38</v>
      </c>
      <c r="C22" s="117" t="s">
        <v>42</v>
      </c>
      <c r="D22" s="92"/>
      <c r="E22" s="102">
        <v>1400717.18</v>
      </c>
      <c r="F22" s="92"/>
      <c r="G22" s="6">
        <v>1190609.25</v>
      </c>
      <c r="H22" s="102">
        <v>105053.81</v>
      </c>
      <c r="I22" s="92"/>
      <c r="J22" s="102">
        <v>0</v>
      </c>
      <c r="K22" s="94"/>
      <c r="L22" s="92"/>
      <c r="M22" s="6">
        <v>105054.12</v>
      </c>
      <c r="N22" s="102">
        <v>0</v>
      </c>
      <c r="O22" s="92"/>
      <c r="P22" s="6">
        <v>0</v>
      </c>
      <c r="Q22" s="118">
        <v>43023</v>
      </c>
      <c r="R22" s="94"/>
      <c r="S22" s="92"/>
      <c r="T22" s="7" t="s">
        <v>0</v>
      </c>
    </row>
    <row r="23" spans="1:21" ht="12.6" customHeight="1" x14ac:dyDescent="0.25">
      <c r="A23" s="75" t="s">
        <v>43</v>
      </c>
      <c r="B23" s="75" t="s">
        <v>38</v>
      </c>
      <c r="C23" s="71" t="s">
        <v>44</v>
      </c>
      <c r="D23" s="72"/>
      <c r="E23" s="77">
        <v>1011471.95</v>
      </c>
      <c r="F23" s="79"/>
      <c r="G23" s="83">
        <v>851000.29</v>
      </c>
      <c r="H23" s="77">
        <v>50058.85</v>
      </c>
      <c r="I23" s="79"/>
      <c r="J23" s="77">
        <v>0</v>
      </c>
      <c r="K23" s="78"/>
      <c r="L23" s="79"/>
      <c r="M23" s="83">
        <v>110412.81</v>
      </c>
      <c r="N23" s="77">
        <v>0</v>
      </c>
      <c r="O23" s="79"/>
      <c r="P23" s="83">
        <v>0</v>
      </c>
      <c r="Q23" s="85">
        <v>43008</v>
      </c>
      <c r="R23" s="86"/>
      <c r="S23" s="87"/>
      <c r="T23" s="69" t="s">
        <v>45</v>
      </c>
    </row>
    <row r="24" spans="1:21" ht="45" customHeight="1" x14ac:dyDescent="0.25">
      <c r="A24" s="76"/>
      <c r="B24" s="76"/>
      <c r="C24" s="73"/>
      <c r="D24" s="74"/>
      <c r="E24" s="80"/>
      <c r="F24" s="82"/>
      <c r="G24" s="84"/>
      <c r="H24" s="80"/>
      <c r="I24" s="82"/>
      <c r="J24" s="80"/>
      <c r="K24" s="81"/>
      <c r="L24" s="82"/>
      <c r="M24" s="84"/>
      <c r="N24" s="80"/>
      <c r="O24" s="82"/>
      <c r="P24" s="84"/>
      <c r="Q24" s="88"/>
      <c r="R24" s="89"/>
      <c r="S24" s="90"/>
      <c r="T24" s="70"/>
    </row>
    <row r="25" spans="1:21" ht="13.2" customHeight="1" x14ac:dyDescent="0.25">
      <c r="A25" s="75" t="s">
        <v>46</v>
      </c>
      <c r="B25" s="75" t="s">
        <v>38</v>
      </c>
      <c r="C25" s="71" t="s">
        <v>47</v>
      </c>
      <c r="D25" s="72"/>
      <c r="E25" s="135">
        <v>6544068.3799999999</v>
      </c>
      <c r="F25" s="20"/>
      <c r="G25" s="23">
        <v>5529791.6500000004</v>
      </c>
      <c r="H25" s="25">
        <v>487922.78</v>
      </c>
      <c r="I25" s="26"/>
      <c r="J25" s="25">
        <v>0</v>
      </c>
      <c r="K25" s="103"/>
      <c r="L25" s="26"/>
      <c r="M25" s="23">
        <v>526353.94999999995</v>
      </c>
      <c r="N25" s="25">
        <v>0</v>
      </c>
      <c r="O25" s="26"/>
      <c r="P25" s="83">
        <v>0</v>
      </c>
      <c r="Q25" s="85">
        <v>43464</v>
      </c>
      <c r="R25" s="86"/>
      <c r="S25" s="87"/>
      <c r="T25" s="69" t="s">
        <v>48</v>
      </c>
    </row>
    <row r="26" spans="1:21" ht="57" customHeight="1" x14ac:dyDescent="0.25">
      <c r="A26" s="76"/>
      <c r="B26" s="76"/>
      <c r="C26" s="73"/>
      <c r="D26" s="74"/>
      <c r="E26" s="136"/>
      <c r="F26" s="137"/>
      <c r="G26" s="138"/>
      <c r="H26" s="113"/>
      <c r="I26" s="115"/>
      <c r="J26" s="113"/>
      <c r="K26" s="114"/>
      <c r="L26" s="115"/>
      <c r="M26" s="138"/>
      <c r="N26" s="113"/>
      <c r="O26" s="115"/>
      <c r="P26" s="84"/>
      <c r="Q26" s="88"/>
      <c r="R26" s="89"/>
      <c r="S26" s="90"/>
      <c r="T26" s="70"/>
      <c r="U26" s="16"/>
    </row>
    <row r="27" spans="1:21" ht="16.2" customHeight="1" x14ac:dyDescent="0.25">
      <c r="A27" s="75" t="s">
        <v>49</v>
      </c>
      <c r="B27" s="75" t="s">
        <v>38</v>
      </c>
      <c r="C27" s="71" t="s">
        <v>50</v>
      </c>
      <c r="D27" s="72"/>
      <c r="E27" s="135">
        <v>5126661.03</v>
      </c>
      <c r="F27" s="20"/>
      <c r="G27" s="23">
        <v>4357661.8499999996</v>
      </c>
      <c r="H27" s="25">
        <v>384499.57</v>
      </c>
      <c r="I27" s="26"/>
      <c r="J27" s="25">
        <v>0</v>
      </c>
      <c r="K27" s="103"/>
      <c r="L27" s="26"/>
      <c r="M27" s="23">
        <v>384499.61</v>
      </c>
      <c r="N27" s="25">
        <v>0</v>
      </c>
      <c r="O27" s="26"/>
      <c r="P27" s="23">
        <v>0</v>
      </c>
      <c r="Q27" s="129">
        <v>43769</v>
      </c>
      <c r="R27" s="130"/>
      <c r="S27" s="131"/>
      <c r="T27" s="69" t="s">
        <v>51</v>
      </c>
    </row>
    <row r="28" spans="1:21" ht="58.2" customHeight="1" x14ac:dyDescent="0.25">
      <c r="A28" s="76"/>
      <c r="B28" s="76"/>
      <c r="C28" s="73"/>
      <c r="D28" s="74"/>
      <c r="E28" s="136"/>
      <c r="F28" s="137"/>
      <c r="G28" s="138"/>
      <c r="H28" s="113"/>
      <c r="I28" s="115"/>
      <c r="J28" s="113"/>
      <c r="K28" s="114"/>
      <c r="L28" s="115"/>
      <c r="M28" s="138"/>
      <c r="N28" s="113"/>
      <c r="O28" s="115"/>
      <c r="P28" s="138"/>
      <c r="Q28" s="132"/>
      <c r="R28" s="133"/>
      <c r="S28" s="134"/>
      <c r="T28" s="70"/>
      <c r="U28" s="16"/>
    </row>
    <row r="29" spans="1:21" ht="49.95" customHeight="1" x14ac:dyDescent="0.25">
      <c r="A29" s="5" t="s">
        <v>52</v>
      </c>
      <c r="B29" s="5" t="s">
        <v>38</v>
      </c>
      <c r="C29" s="117" t="s">
        <v>53</v>
      </c>
      <c r="D29" s="92"/>
      <c r="E29" s="102">
        <v>8977204.4299999997</v>
      </c>
      <c r="F29" s="92"/>
      <c r="G29" s="6">
        <v>7630623.7699999996</v>
      </c>
      <c r="H29" s="102">
        <v>673290.32</v>
      </c>
      <c r="I29" s="92"/>
      <c r="J29" s="102">
        <v>0</v>
      </c>
      <c r="K29" s="94"/>
      <c r="L29" s="92"/>
      <c r="M29" s="6">
        <v>673290.34</v>
      </c>
      <c r="N29" s="102">
        <v>0</v>
      </c>
      <c r="O29" s="92"/>
      <c r="P29" s="6">
        <v>0</v>
      </c>
      <c r="Q29" s="118">
        <v>43507</v>
      </c>
      <c r="R29" s="94"/>
      <c r="S29" s="92"/>
      <c r="T29" s="7" t="s">
        <v>54</v>
      </c>
    </row>
    <row r="30" spans="1:21" ht="52.2" customHeight="1" x14ac:dyDescent="0.25">
      <c r="A30" s="5" t="s">
        <v>55</v>
      </c>
      <c r="B30" s="5" t="s">
        <v>38</v>
      </c>
      <c r="C30" s="117" t="s">
        <v>56</v>
      </c>
      <c r="D30" s="92"/>
      <c r="E30" s="126">
        <v>5282785.21</v>
      </c>
      <c r="F30" s="100"/>
      <c r="G30" s="9">
        <v>4490367.41</v>
      </c>
      <c r="H30" s="126">
        <v>396208.9</v>
      </c>
      <c r="I30" s="100"/>
      <c r="J30" s="126">
        <v>0</v>
      </c>
      <c r="K30" s="101"/>
      <c r="L30" s="100"/>
      <c r="M30" s="9">
        <v>396208.9</v>
      </c>
      <c r="N30" s="102">
        <v>0</v>
      </c>
      <c r="O30" s="92"/>
      <c r="P30" s="10">
        <v>0</v>
      </c>
      <c r="Q30" s="127">
        <v>43465</v>
      </c>
      <c r="R30" s="128"/>
      <c r="S30" s="98"/>
      <c r="T30" s="8" t="s">
        <v>57</v>
      </c>
    </row>
    <row r="31" spans="1:21" ht="66" customHeight="1" x14ac:dyDescent="0.25">
      <c r="A31" s="5" t="s">
        <v>58</v>
      </c>
      <c r="B31" s="11" t="s">
        <v>38</v>
      </c>
      <c r="C31" s="97" t="s">
        <v>59</v>
      </c>
      <c r="D31" s="98"/>
      <c r="E31" s="99">
        <v>5022860.5199999996</v>
      </c>
      <c r="F31" s="100"/>
      <c r="G31" s="12">
        <v>4269431.4400000004</v>
      </c>
      <c r="H31" s="99">
        <v>376714.54</v>
      </c>
      <c r="I31" s="100"/>
      <c r="J31" s="99">
        <v>0</v>
      </c>
      <c r="K31" s="101"/>
      <c r="L31" s="100"/>
      <c r="M31" s="12">
        <v>376714.54</v>
      </c>
      <c r="N31" s="102">
        <v>0</v>
      </c>
      <c r="O31" s="94"/>
      <c r="P31" s="13">
        <v>0</v>
      </c>
      <c r="Q31" s="95">
        <v>43464</v>
      </c>
      <c r="R31" s="96"/>
      <c r="S31" s="96"/>
      <c r="T31" s="14" t="s">
        <v>60</v>
      </c>
    </row>
    <row r="32" spans="1:21" ht="13.2" customHeight="1" x14ac:dyDescent="0.25">
      <c r="A32" s="37" t="s">
        <v>61</v>
      </c>
      <c r="B32" s="31" t="s">
        <v>38</v>
      </c>
      <c r="C32" s="33" t="s">
        <v>62</v>
      </c>
      <c r="D32" s="34"/>
      <c r="E32" s="19">
        <v>15155678.18</v>
      </c>
      <c r="F32" s="20"/>
      <c r="G32" s="23">
        <v>4176515.26</v>
      </c>
      <c r="H32" s="25">
        <v>368516.06</v>
      </c>
      <c r="I32" s="26"/>
      <c r="J32" s="25">
        <v>0</v>
      </c>
      <c r="K32" s="103"/>
      <c r="L32" s="26"/>
      <c r="M32" s="23">
        <v>10610646.859999999</v>
      </c>
      <c r="N32" s="77">
        <v>0</v>
      </c>
      <c r="O32" s="78"/>
      <c r="P32" s="109">
        <v>0</v>
      </c>
      <c r="Q32" s="95">
        <v>44075</v>
      </c>
      <c r="R32" s="95"/>
      <c r="S32" s="95"/>
      <c r="T32" s="30" t="s">
        <v>63</v>
      </c>
    </row>
    <row r="33" spans="1:20" ht="64.95" customHeight="1" thickBot="1" x14ac:dyDescent="0.3">
      <c r="A33" s="38"/>
      <c r="B33" s="32"/>
      <c r="C33" s="35"/>
      <c r="D33" s="36"/>
      <c r="E33" s="21"/>
      <c r="F33" s="22"/>
      <c r="G33" s="24"/>
      <c r="H33" s="27"/>
      <c r="I33" s="28"/>
      <c r="J33" s="104"/>
      <c r="K33" s="105"/>
      <c r="L33" s="106"/>
      <c r="M33" s="29"/>
      <c r="N33" s="107"/>
      <c r="O33" s="108"/>
      <c r="P33" s="110"/>
      <c r="Q33" s="95"/>
      <c r="R33" s="95"/>
      <c r="S33" s="95"/>
      <c r="T33" s="30"/>
    </row>
    <row r="34" spans="1:20" ht="14.4" customHeight="1" x14ac:dyDescent="0.25">
      <c r="A34" s="39" t="s">
        <v>64</v>
      </c>
      <c r="B34" s="40"/>
      <c r="C34" s="40"/>
      <c r="D34" s="40"/>
      <c r="E34" s="41"/>
      <c r="F34" s="63">
        <f>SUM(E21:F33)</f>
        <v>48747654.039999999</v>
      </c>
      <c r="G34" s="65">
        <f>SUM(G21:G33)</f>
        <v>32688277</v>
      </c>
      <c r="H34" s="45">
        <f>SUM(H21:I33)</f>
        <v>2859230.36</v>
      </c>
      <c r="I34" s="47"/>
      <c r="J34" s="45">
        <v>0</v>
      </c>
      <c r="K34" s="46"/>
      <c r="L34" s="47"/>
      <c r="M34" s="67">
        <f>SUM(M21:M33)</f>
        <v>13200146.68</v>
      </c>
      <c r="N34" s="51">
        <v>0</v>
      </c>
      <c r="O34" s="52"/>
      <c r="P34" s="55">
        <v>0</v>
      </c>
      <c r="Q34" s="57" t="s">
        <v>0</v>
      </c>
      <c r="R34" s="58"/>
      <c r="S34" s="58"/>
      <c r="T34" s="59"/>
    </row>
    <row r="35" spans="1:20" x14ac:dyDescent="0.25">
      <c r="A35" s="42"/>
      <c r="B35" s="43"/>
      <c r="C35" s="43"/>
      <c r="D35" s="43"/>
      <c r="E35" s="44"/>
      <c r="F35" s="64"/>
      <c r="G35" s="66"/>
      <c r="H35" s="48"/>
      <c r="I35" s="50"/>
      <c r="J35" s="48"/>
      <c r="K35" s="49"/>
      <c r="L35" s="50"/>
      <c r="M35" s="68"/>
      <c r="N35" s="53"/>
      <c r="O35" s="54"/>
      <c r="P35" s="56"/>
      <c r="Q35" s="60"/>
      <c r="R35" s="61"/>
      <c r="S35" s="61"/>
      <c r="T35" s="62"/>
    </row>
    <row r="36" spans="1:20" ht="16.95" customHeight="1" x14ac:dyDescent="0.25">
      <c r="A36" s="70" t="s">
        <v>65</v>
      </c>
      <c r="B36" s="91"/>
      <c r="C36" s="91"/>
      <c r="D36" s="91"/>
      <c r="E36" s="91"/>
      <c r="F36" s="92"/>
      <c r="G36" s="93">
        <v>32688277</v>
      </c>
      <c r="H36" s="91"/>
      <c r="I36" s="91"/>
      <c r="J36" s="91"/>
      <c r="K36" s="91"/>
      <c r="L36" s="91"/>
      <c r="M36" s="91"/>
      <c r="N36" s="91"/>
      <c r="O36" s="91"/>
      <c r="P36" s="91"/>
      <c r="Q36" s="94"/>
      <c r="R36" s="94"/>
      <c r="S36" s="94"/>
      <c r="T36" s="92"/>
    </row>
    <row r="37" spans="1:20" s="1" customFormat="1" ht="19.2" customHeight="1" x14ac:dyDescent="0.25">
      <c r="E37" s="18"/>
      <c r="F37" s="18"/>
    </row>
    <row r="38" spans="1:20" s="1" customFormat="1" ht="37.950000000000003" customHeight="1" x14ac:dyDescent="0.25">
      <c r="E38" s="18"/>
      <c r="F38" s="18"/>
    </row>
    <row r="39" spans="1:20" s="1" customFormat="1" ht="13.2" x14ac:dyDescent="0.25">
      <c r="E39" s="18"/>
      <c r="F39" s="18"/>
    </row>
    <row r="40" spans="1:20" s="1" customFormat="1" ht="13.2" x14ac:dyDescent="0.25">
      <c r="D40" s="17"/>
      <c r="E40" s="18"/>
      <c r="F40" s="18"/>
      <c r="G40" s="17"/>
    </row>
  </sheetData>
  <mergeCells count="136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7:S28"/>
    <mergeCell ref="Q22:S22"/>
    <mergeCell ref="C22:D22"/>
    <mergeCell ref="E22:F22"/>
    <mergeCell ref="H22:I22"/>
    <mergeCell ref="J22:L22"/>
    <mergeCell ref="N22:O22"/>
    <mergeCell ref="E25:F26"/>
    <mergeCell ref="G25:G26"/>
    <mergeCell ref="H25:I26"/>
    <mergeCell ref="M25:M26"/>
    <mergeCell ref="E27:F28"/>
    <mergeCell ref="G27:G28"/>
    <mergeCell ref="H27:I28"/>
    <mergeCell ref="M27:M28"/>
    <mergeCell ref="G23:G24"/>
    <mergeCell ref="H23:I24"/>
    <mergeCell ref="M23:M24"/>
    <mergeCell ref="J27:L28"/>
    <mergeCell ref="N27:O28"/>
    <mergeCell ref="P27:P28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R1:T1"/>
    <mergeCell ref="C25:D26"/>
    <mergeCell ref="B25:B26"/>
    <mergeCell ref="A25:A26"/>
    <mergeCell ref="J25:L26"/>
    <mergeCell ref="N25:O26"/>
    <mergeCell ref="P25:P26"/>
    <mergeCell ref="Q25:S26"/>
    <mergeCell ref="T25:T26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E23:F24"/>
    <mergeCell ref="T27:T28"/>
    <mergeCell ref="C23:D24"/>
    <mergeCell ref="B23:B24"/>
    <mergeCell ref="J23:L24"/>
    <mergeCell ref="N23:O24"/>
    <mergeCell ref="P23:P24"/>
    <mergeCell ref="Q23:S24"/>
    <mergeCell ref="T23:T24"/>
    <mergeCell ref="A36:F36"/>
    <mergeCell ref="G36:T36"/>
    <mergeCell ref="C27:D28"/>
    <mergeCell ref="B27:B28"/>
    <mergeCell ref="A27:A28"/>
    <mergeCell ref="Q31:S31"/>
    <mergeCell ref="Q32:S33"/>
    <mergeCell ref="C31:D31"/>
    <mergeCell ref="E31:F31"/>
    <mergeCell ref="H31:I31"/>
    <mergeCell ref="J31:L31"/>
    <mergeCell ref="N31:O31"/>
    <mergeCell ref="A23:A24"/>
    <mergeCell ref="J32:L33"/>
    <mergeCell ref="N32:O33"/>
    <mergeCell ref="P32:P33"/>
    <mergeCell ref="B32:B33"/>
    <mergeCell ref="C32:D33"/>
    <mergeCell ref="A32:A33"/>
    <mergeCell ref="A34:E35"/>
    <mergeCell ref="J34:L35"/>
    <mergeCell ref="N34:O35"/>
    <mergeCell ref="P34:P35"/>
    <mergeCell ref="Q34:T35"/>
    <mergeCell ref="F34:F35"/>
    <mergeCell ref="G34:G35"/>
    <mergeCell ref="H34:I35"/>
    <mergeCell ref="M34:M35"/>
    <mergeCell ref="E37:F37"/>
    <mergeCell ref="E38:F38"/>
    <mergeCell ref="E39:F39"/>
    <mergeCell ref="E40:F40"/>
    <mergeCell ref="E32:F33"/>
    <mergeCell ref="G32:G33"/>
    <mergeCell ref="H32:I33"/>
    <mergeCell ref="M32:M33"/>
    <mergeCell ref="T32:T33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8" ma:contentTypeDescription="Create a new document." ma:contentTypeScope="" ma:versionID="7f2ce24a8eaa17f09539b4477131d656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92723dae39896f27e9d83bb1e11e162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13223C-E231-4B7D-A05C-FFFF40043E10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C377BCA2-7358-4193-8CB2-A95A2FC9B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0751B-85E5-4A93-B32D-5FF2791B0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Inga Kupcikevičiūtė</cp:lastModifiedBy>
  <cp:revision/>
  <dcterms:created xsi:type="dcterms:W3CDTF">2023-11-28T10:59:34Z</dcterms:created>
  <dcterms:modified xsi:type="dcterms:W3CDTF">2023-12-27T08:46:50Z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