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3 m\2023-12-(18-22) rašytinė\Paruošti sprendimai\"/>
    </mc:Choice>
  </mc:AlternateContent>
  <xr:revisionPtr revIDLastSave="0" documentId="13_ncr:1_{A47CF17C-03B2-4F8B-9275-838F767F9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M27" i="1"/>
  <c r="G27" i="1"/>
</calcChain>
</file>

<file path=xl/sharedStrings.xml><?xml version="1.0" encoding="utf-8"?>
<sst xmlns="http://schemas.openxmlformats.org/spreadsheetml/2006/main" count="74" uniqueCount="54">
  <si>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</si>
  <si>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</si>
  <si>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</si>
  <si>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</si>
  <si>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</si>
  <si>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</si>
  <si>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2018-07-09</t>
  </si>
  <si>
    <t>Nr.</t>
  </si>
  <si>
    <t>04.5.1-TID-R-514-21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</si>
  <si>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</si>
  <si>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</si>
  <si>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</si>
  <si>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</si>
  <si>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</si>
  <si>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</si>
  <si>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</si>
  <si>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</si>
  <si>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</si>
  <si>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</si>
  <si>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</si>
  <si>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</si>
  <si>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</si>
  <si>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</si>
  <si>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</si>
  <si>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</si>
  <si>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</si>
  <si>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</si>
  <si>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</si>
  <si>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</si>
  <si>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</si>
  <si>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</si>
  <si>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</si>
  <si>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</si>
  <si>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</si>
  <si>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</si>
  <si>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</si>
  <si>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</si>
  <si>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</si>
  <si>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</si>
  <si>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Darnaus judumo priemonių diegimas Birštono mieste</t>
  </si>
  <si>
    <t>Suėjus paraiškos pateikimo terminui projektas turi atitikti projektų finansavimo sąlygų aprašo 28 p. nurodytas parengtumo sąlygas.</t>
  </si>
  <si>
    <t>2.</t>
  </si>
  <si>
    <t>Viaduko per magistralinį A16 kelią prieigų ir jungčių su Birštono miestu ir Birštono Vs. žmonėms su negalia įrengimas</t>
  </si>
  <si>
    <t>3.</t>
  </si>
  <si>
    <t>Jonavos rajono savivaldybės administracija</t>
  </si>
  <si>
    <t>Darnaus judumo priemonių diegimas Jonavos mieste</t>
  </si>
  <si>
    <t>4.</t>
  </si>
  <si>
    <t>Kauno miesto savivaldybės administracija</t>
  </si>
  <si>
    <t>Intelektinių transporto sistemų diegimas Kauno mieste</t>
  </si>
  <si>
    <t>5.</t>
  </si>
  <si>
    <t>Viešojo transporto infrastruktūros plėtra Kauno mieste</t>
  </si>
  <si>
    <t>IŠ VISO:</t>
  </si>
  <si>
    <t>Regionui numatytas ES struktūrinių fondų lėšų limitas:</t>
  </si>
  <si>
    <t xml:space="preserve">PATVIRTINTA
Kauno regiono plėtros tarybos 
2018 m. liepos 9 d. sprendimu Nr. 51/2S-45
(Kauno regiono plėtros tarybos 
2023 m. gruodžio 22 d. sprendimo Nr. 6KS-65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</si>
</sst>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vertical="top" wrapText="1" readingOrder="1"/>
    </xf>
    <xf numFmtId="164" fontId="11" fillId="0" borderId="18" xfId="1" applyNumberFormat="1" applyFont="1" applyBorder="1" applyAlignment="1">
      <alignment vertical="top" wrapText="1" readingOrder="1"/>
    </xf>
    <xf numFmtId="0" fontId="5" fillId="0" borderId="0" xfId="0" applyFont="1"/>
    <xf numFmtId="164" fontId="14" fillId="0" borderId="34" xfId="1" applyNumberFormat="1" applyFont="1" applyBorder="1" applyAlignment="1">
      <alignment horizontal="right" vertical="top" wrapText="1" readingOrder="1"/>
    </xf>
    <xf numFmtId="164" fontId="14" fillId="0" borderId="35" xfId="1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3" fillId="0" borderId="26" xfId="1" applyFont="1" applyBorder="1" applyAlignment="1">
      <alignment horizontal="right" vertical="top" wrapText="1" readingOrder="1"/>
    </xf>
    <xf numFmtId="0" fontId="13" fillId="0" borderId="0" xfId="1" applyFont="1" applyAlignment="1">
      <alignment horizontal="right" vertical="top" wrapText="1" readingOrder="1"/>
    </xf>
    <xf numFmtId="0" fontId="13" fillId="0" borderId="27" xfId="1" applyFont="1" applyBorder="1" applyAlignment="1">
      <alignment horizontal="right" vertical="top" wrapText="1" readingOrder="1"/>
    </xf>
    <xf numFmtId="0" fontId="13" fillId="0" borderId="22" xfId="1" applyFont="1" applyBorder="1" applyAlignment="1">
      <alignment horizontal="right" vertical="top" wrapText="1" readingOrder="1"/>
    </xf>
    <xf numFmtId="0" fontId="13" fillId="0" borderId="23" xfId="1" applyFont="1" applyBorder="1" applyAlignment="1">
      <alignment horizontal="right" vertical="top" wrapText="1" readingOrder="1"/>
    </xf>
    <xf numFmtId="0" fontId="13" fillId="0" borderId="24" xfId="1" applyFont="1" applyBorder="1" applyAlignment="1">
      <alignment horizontal="right" vertical="top" wrapText="1" readingOrder="1"/>
    </xf>
    <xf numFmtId="164" fontId="14" fillId="0" borderId="28" xfId="1" applyNumberFormat="1" applyFont="1" applyBorder="1" applyAlignment="1">
      <alignment horizontal="righ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3" fillId="0" borderId="28" xfId="1" applyNumberFormat="1" applyFont="1" applyBorder="1" applyAlignment="1">
      <alignment horizontal="right" vertical="top" wrapText="1" readingOrder="1"/>
    </xf>
    <xf numFmtId="164" fontId="13" fillId="0" borderId="17" xfId="1" applyNumberFormat="1" applyFont="1" applyBorder="1" applyAlignment="1">
      <alignment horizontal="right"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13" fillId="0" borderId="25" xfId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3" fillId="0" borderId="16" xfId="1" applyFont="1" applyBorder="1" applyAlignment="1">
      <alignment horizontal="center" vertical="top" wrapText="1" readingOrder="1"/>
    </xf>
    <xf numFmtId="0" fontId="11" fillId="0" borderId="29" xfId="1" applyFont="1" applyBorder="1" applyAlignment="1">
      <alignment horizontal="left" vertical="top" wrapText="1" readingOrder="1"/>
    </xf>
    <xf numFmtId="0" fontId="11" fillId="0" borderId="28" xfId="1" applyFont="1" applyBorder="1" applyAlignment="1">
      <alignment horizontal="left" vertical="top" wrapText="1" readingOrder="1"/>
    </xf>
    <xf numFmtId="0" fontId="11" fillId="0" borderId="19" xfId="1" applyFont="1" applyBorder="1" applyAlignment="1">
      <alignment horizontal="left" vertical="top" wrapText="1" readingOrder="1"/>
    </xf>
    <xf numFmtId="0" fontId="11" fillId="0" borderId="21" xfId="1" applyFont="1" applyBorder="1" applyAlignment="1">
      <alignment horizontal="left" vertical="top" wrapText="1" readingOrder="1"/>
    </xf>
    <xf numFmtId="0" fontId="11" fillId="0" borderId="22" xfId="1" applyFont="1" applyBorder="1" applyAlignment="1">
      <alignment horizontal="left" vertical="top" wrapText="1" readingOrder="1"/>
    </xf>
    <xf numFmtId="0" fontId="11" fillId="0" borderId="24" xfId="1" applyFont="1" applyBorder="1" applyAlignment="1">
      <alignment horizontal="lef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4" fontId="12" fillId="0" borderId="21" xfId="1" applyNumberFormat="1" applyFont="1" applyBorder="1" applyAlignment="1">
      <alignment horizontal="right" vertical="top" wrapText="1" readingOrder="1"/>
    </xf>
    <xf numFmtId="164" fontId="12" fillId="0" borderId="22" xfId="1" applyNumberFormat="1" applyFont="1" applyBorder="1" applyAlignment="1">
      <alignment horizontal="right" vertical="top" wrapText="1" readingOrder="1"/>
    </xf>
    <xf numFmtId="164" fontId="12" fillId="0" borderId="24" xfId="1" applyNumberFormat="1" applyFont="1" applyBorder="1" applyAlignment="1">
      <alignment horizontal="right" vertical="top" wrapText="1" readingOrder="1"/>
    </xf>
    <xf numFmtId="164" fontId="12" fillId="0" borderId="20" xfId="1" applyNumberFormat="1" applyFont="1" applyBorder="1" applyAlignment="1">
      <alignment horizontal="right" vertical="top" wrapText="1" readingOrder="1"/>
    </xf>
    <xf numFmtId="164" fontId="12" fillId="0" borderId="23" xfId="1" applyNumberFormat="1" applyFont="1" applyBorder="1" applyAlignment="1">
      <alignment horizontal="right" vertical="top" wrapText="1" readingOrder="1"/>
    </xf>
    <xf numFmtId="0" fontId="11" fillId="0" borderId="30" xfId="1" applyFont="1" applyBorder="1" applyAlignment="1">
      <alignment horizontal="right" vertical="top" wrapText="1" readingOrder="1"/>
    </xf>
    <xf numFmtId="0" fontId="11" fillId="0" borderId="31" xfId="1" applyFont="1" applyBorder="1" applyAlignment="1">
      <alignment horizontal="right" vertical="top" wrapText="1" readingOrder="1"/>
    </xf>
    <xf numFmtId="164" fontId="11" fillId="0" borderId="19" xfId="1" applyNumberFormat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164" fontId="11" fillId="0" borderId="22" xfId="1" applyNumberFormat="1" applyFont="1" applyBorder="1" applyAlignment="1">
      <alignment horizontal="right" vertical="top" wrapText="1" readingOrder="1"/>
    </xf>
    <xf numFmtId="164" fontId="11" fillId="0" borderId="24" xfId="1" applyNumberFormat="1" applyFont="1" applyBorder="1" applyAlignment="1">
      <alignment horizontal="right" vertical="top" wrapText="1" readingOrder="1"/>
    </xf>
    <xf numFmtId="164" fontId="14" fillId="0" borderId="29" xfId="1" applyNumberFormat="1" applyFont="1" applyBorder="1" applyAlignment="1">
      <alignment horizontal="right" vertical="top" wrapText="1" readingOrder="1"/>
    </xf>
    <xf numFmtId="164" fontId="13" fillId="0" borderId="32" xfId="1" applyNumberFormat="1" applyFont="1" applyBorder="1" applyAlignment="1">
      <alignment horizontal="right" vertical="top" wrapText="1" readingOrder="1"/>
    </xf>
    <xf numFmtId="164" fontId="13" fillId="0" borderId="33" xfId="1" applyNumberFormat="1" applyFont="1" applyBorder="1" applyAlignment="1">
      <alignment horizontal="right" vertical="top" wrapText="1" readingOrder="1"/>
    </xf>
    <xf numFmtId="0" fontId="11" fillId="0" borderId="14" xfId="1" applyFont="1" applyBorder="1" applyAlignment="1">
      <alignment horizontal="right" vertical="top" wrapText="1" readingOrder="1"/>
    </xf>
    <xf numFmtId="0" fontId="6" fillId="0" borderId="1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166" fontId="11" fillId="0" borderId="2" xfId="1" applyNumberFormat="1" applyFont="1" applyBorder="1" applyAlignment="1">
      <alignment horizontal="left" vertical="top" wrapText="1" readingOrder="1"/>
    </xf>
    <xf numFmtId="0" fontId="6" fillId="0" borderId="4" xfId="1" applyFont="1" applyBorder="1" applyAlignment="1">
      <alignment vertical="top" wrapText="1"/>
    </xf>
    <xf numFmtId="165" fontId="11" fillId="0" borderId="18" xfId="1" applyNumberFormat="1" applyFont="1" applyBorder="1" applyAlignment="1">
      <alignment horizontal="right" vertical="top" wrapText="1" readingOrder="1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164" fontId="12" fillId="0" borderId="29" xfId="1" applyNumberFormat="1" applyFont="1" applyBorder="1" applyAlignment="1">
      <alignment horizontal="right" vertical="top" wrapText="1" readingOrder="1"/>
    </xf>
    <xf numFmtId="164" fontId="12" fillId="0" borderId="28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vertical="top" wrapText="1" readingOrder="1"/>
    </xf>
    <xf numFmtId="164" fontId="11" fillId="0" borderId="18" xfId="1" applyNumberFormat="1" applyFont="1" applyBorder="1" applyAlignment="1">
      <alignment vertical="top" wrapText="1" readingOrder="1"/>
    </xf>
    <xf numFmtId="164" fontId="11" fillId="0" borderId="29" xfId="1" applyNumberFormat="1" applyFont="1" applyBorder="1" applyAlignment="1">
      <alignment horizontal="right" vertical="top" wrapText="1" readingOrder="1"/>
    </xf>
    <xf numFmtId="164" fontId="11" fillId="0" borderId="28" xfId="1" applyNumberFormat="1" applyFont="1" applyBorder="1" applyAlignment="1">
      <alignment horizontal="right" vertical="top" wrapText="1" readingOrder="1"/>
    </xf>
    <xf numFmtId="165" fontId="11" fillId="0" borderId="19" xfId="1" applyNumberFormat="1" applyFont="1" applyBorder="1" applyAlignment="1">
      <alignment horizontal="right" vertical="top" wrapText="1" readingOrder="1"/>
    </xf>
    <xf numFmtId="165" fontId="11" fillId="0" borderId="20" xfId="1" applyNumberFormat="1" applyFont="1" applyBorder="1" applyAlignment="1">
      <alignment horizontal="right" vertical="top" wrapText="1" readingOrder="1"/>
    </xf>
    <xf numFmtId="165" fontId="11" fillId="0" borderId="21" xfId="1" applyNumberFormat="1" applyFont="1" applyBorder="1" applyAlignment="1">
      <alignment horizontal="right" vertical="top" wrapText="1" readingOrder="1"/>
    </xf>
    <xf numFmtId="165" fontId="11" fillId="0" borderId="22" xfId="1" applyNumberFormat="1" applyFont="1" applyBorder="1" applyAlignment="1">
      <alignment horizontal="right" vertical="top" wrapText="1" readingOrder="1"/>
    </xf>
    <xf numFmtId="165" fontId="11" fillId="0" borderId="23" xfId="1" applyNumberFormat="1" applyFont="1" applyBorder="1" applyAlignment="1">
      <alignment horizontal="right" vertical="top" wrapText="1" readingOrder="1"/>
    </xf>
    <xf numFmtId="165" fontId="11" fillId="0" borderId="24" xfId="1" applyNumberFormat="1" applyFont="1" applyBorder="1" applyAlignment="1">
      <alignment horizontal="right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6" fillId="0" borderId="0" xfId="0" applyFont="1"/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view="pageBreakPreview" zoomScaleNormal="100" zoomScaleSheetLayoutView="100" workbookViewId="0">
      <selection activeCell="S7" sqref="S7:T7"/>
    </sheetView>
  </sheetViews>
  <sheetFormatPr defaultColWidth="8.88671875" defaultRowHeight="13.8" x14ac:dyDescent="0.25"/>
  <cols>
    <col min="1" max="1" width="5.5546875" style="3" customWidth="1"/>
    <col min="2" max="2" width="13.6640625" style="3" customWidth="1"/>
    <col min="3" max="3" width="6.33203125" style="3" customWidth="1"/>
    <col min="4" max="4" width="13" style="3" customWidth="1"/>
    <col min="5" max="5" width="0.109375" style="3" customWidth="1"/>
    <col min="6" max="6" width="13.109375" style="3" customWidth="1"/>
    <col min="7" max="7" width="18.33203125" style="3" customWidth="1"/>
    <col min="8" max="8" width="4.6640625" style="3" customWidth="1"/>
    <col min="9" max="9" width="13.44140625" style="3" customWidth="1"/>
    <col min="10" max="11" width="4.5546875" style="3" customWidth="1"/>
    <col min="12" max="12" width="7.6640625" style="3" customWidth="1"/>
    <col min="13" max="13" width="16.6640625" style="3" customWidth="1"/>
    <col min="14" max="14" width="3.6640625" style="3" customWidth="1"/>
    <col min="15" max="15" width="11.109375" style="3" customWidth="1"/>
    <col min="16" max="16" width="14.6640625" style="3" customWidth="1"/>
    <col min="17" max="17" width="0.6640625" style="3" customWidth="1"/>
    <col min="18" max="18" width="16.6640625" style="3" customWidth="1"/>
    <col min="19" max="19" width="3" style="3" customWidth="1"/>
    <col min="20" max="20" width="22.109375" style="3" customWidth="1"/>
    <col min="21" max="16384" width="8.88671875" style="3"/>
  </cols>
  <sheetData>
    <row r="1" spans="1:20" ht="22.2" customHeight="1" x14ac:dyDescent="0.25">
      <c r="R1" s="15"/>
      <c r="S1" s="16"/>
      <c r="T1" s="16"/>
    </row>
    <row r="2" spans="1:20" ht="82.2" customHeight="1" x14ac:dyDescent="0.25">
      <c r="A2" s="95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3" t="s">
        <v>53</v>
      </c>
      <c r="S2" s="12"/>
      <c r="T2" s="12"/>
    </row>
    <row r="3" spans="1:20" ht="16.95" customHeight="1" x14ac:dyDescent="0.25">
      <c r="A3" s="95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7" t="s">
        <v>0</v>
      </c>
      <c r="S3" s="84"/>
      <c r="T3" s="84"/>
    </row>
    <row r="4" spans="1:20" ht="16.95" customHeight="1" x14ac:dyDescent="0.25">
      <c r="A4" s="93" t="s">
        <v>0</v>
      </c>
      <c r="B4" s="84"/>
      <c r="C4" s="84"/>
      <c r="D4" s="98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93" t="s">
        <v>0</v>
      </c>
      <c r="T4" s="84"/>
    </row>
    <row r="5" spans="1:20" ht="17.100000000000001" customHeight="1" x14ac:dyDescent="0.25">
      <c r="A5" s="89" t="s">
        <v>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6.95" customHeight="1" x14ac:dyDescent="0.25">
      <c r="A6" s="95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16.95" customHeight="1" x14ac:dyDescent="0.25">
      <c r="A7" s="93" t="s">
        <v>0</v>
      </c>
      <c r="B7" s="84"/>
      <c r="C7" s="84"/>
      <c r="D7" s="96" t="s">
        <v>3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93" t="s">
        <v>0</v>
      </c>
      <c r="T7" s="84"/>
    </row>
    <row r="8" spans="1:20" ht="16.95" customHeight="1" x14ac:dyDescent="0.25">
      <c r="A8" s="89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0" ht="15" customHeight="1" x14ac:dyDescent="0.25">
      <c r="A9" s="90" t="s">
        <v>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ht="15" customHeight="1" x14ac:dyDescent="0.25">
      <c r="A10" s="91" t="s">
        <v>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ht="17.100000000000001" customHeight="1" x14ac:dyDescent="0.25">
      <c r="A11" s="92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5">
      <c r="A12" s="93" t="s">
        <v>0</v>
      </c>
      <c r="B12" s="84"/>
      <c r="C12" s="84"/>
      <c r="D12" s="84"/>
      <c r="E12" s="84"/>
      <c r="F12" s="84"/>
      <c r="G12" s="84"/>
      <c r="H12" s="84"/>
      <c r="I12" s="94" t="s">
        <v>6</v>
      </c>
      <c r="J12" s="53"/>
      <c r="K12" s="4" t="s">
        <v>7</v>
      </c>
      <c r="L12" s="94" t="s">
        <v>8</v>
      </c>
      <c r="M12" s="53"/>
      <c r="N12" s="53"/>
      <c r="O12" s="93" t="s">
        <v>0</v>
      </c>
      <c r="P12" s="84"/>
      <c r="Q12" s="84"/>
      <c r="R12" s="84"/>
      <c r="S12" s="84"/>
      <c r="T12" s="84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76" t="s">
        <v>9</v>
      </c>
      <c r="B15" s="76" t="s">
        <v>10</v>
      </c>
      <c r="C15" s="76" t="s">
        <v>11</v>
      </c>
      <c r="D15" s="59"/>
      <c r="E15" s="76" t="s">
        <v>12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4"/>
      <c r="Q15" s="76" t="s">
        <v>13</v>
      </c>
      <c r="R15" s="58"/>
      <c r="S15" s="59"/>
      <c r="T15" s="76" t="s">
        <v>14</v>
      </c>
    </row>
    <row r="16" spans="1:20" ht="20.399999999999999" customHeight="1" x14ac:dyDescent="0.25">
      <c r="A16" s="77"/>
      <c r="B16" s="77"/>
      <c r="C16" s="79"/>
      <c r="D16" s="80"/>
      <c r="E16" s="76" t="s">
        <v>15</v>
      </c>
      <c r="F16" s="59"/>
      <c r="G16" s="76" t="s">
        <v>16</v>
      </c>
      <c r="H16" s="56"/>
      <c r="I16" s="54"/>
      <c r="J16" s="83" t="s">
        <v>17</v>
      </c>
      <c r="K16" s="84"/>
      <c r="L16" s="84"/>
      <c r="M16" s="84"/>
      <c r="N16" s="84"/>
      <c r="O16" s="84"/>
      <c r="P16" s="84"/>
      <c r="Q16" s="79"/>
      <c r="R16" s="84"/>
      <c r="S16" s="80"/>
      <c r="T16" s="77"/>
    </row>
    <row r="17" spans="1:20" ht="16.2" customHeight="1" x14ac:dyDescent="0.25">
      <c r="A17" s="77"/>
      <c r="B17" s="77"/>
      <c r="C17" s="79"/>
      <c r="D17" s="80"/>
      <c r="E17" s="79"/>
      <c r="F17" s="80"/>
      <c r="G17" s="76" t="s">
        <v>18</v>
      </c>
      <c r="H17" s="85" t="s">
        <v>0</v>
      </c>
      <c r="I17" s="56"/>
      <c r="J17" s="86" t="s">
        <v>19</v>
      </c>
      <c r="K17" s="87"/>
      <c r="L17" s="87"/>
      <c r="M17" s="87"/>
      <c r="N17" s="87"/>
      <c r="O17" s="87"/>
      <c r="P17" s="88"/>
      <c r="Q17" s="79"/>
      <c r="R17" s="84"/>
      <c r="S17" s="80"/>
      <c r="T17" s="77"/>
    </row>
    <row r="18" spans="1:20" ht="17.100000000000001" customHeight="1" x14ac:dyDescent="0.25">
      <c r="A18" s="77"/>
      <c r="B18" s="77"/>
      <c r="C18" s="79"/>
      <c r="D18" s="80"/>
      <c r="E18" s="79"/>
      <c r="F18" s="80"/>
      <c r="G18" s="77"/>
      <c r="H18" s="76" t="s">
        <v>20</v>
      </c>
      <c r="I18" s="59"/>
      <c r="J18" s="76" t="s">
        <v>21</v>
      </c>
      <c r="K18" s="56"/>
      <c r="L18" s="56"/>
      <c r="M18" s="56"/>
      <c r="N18" s="56"/>
      <c r="O18" s="56"/>
      <c r="P18" s="54"/>
      <c r="Q18" s="79"/>
      <c r="R18" s="84"/>
      <c r="S18" s="80"/>
      <c r="T18" s="77"/>
    </row>
    <row r="19" spans="1:20" ht="49.95" customHeight="1" x14ac:dyDescent="0.25">
      <c r="A19" s="78"/>
      <c r="B19" s="78"/>
      <c r="C19" s="81"/>
      <c r="D19" s="82"/>
      <c r="E19" s="81"/>
      <c r="F19" s="82"/>
      <c r="G19" s="78"/>
      <c r="H19" s="81"/>
      <c r="I19" s="82"/>
      <c r="J19" s="76" t="s">
        <v>20</v>
      </c>
      <c r="K19" s="56"/>
      <c r="L19" s="54"/>
      <c r="M19" s="5" t="s">
        <v>22</v>
      </c>
      <c r="N19" s="76" t="s">
        <v>23</v>
      </c>
      <c r="O19" s="54"/>
      <c r="P19" s="5" t="s">
        <v>24</v>
      </c>
      <c r="Q19" s="81"/>
      <c r="R19" s="53"/>
      <c r="S19" s="82"/>
      <c r="T19" s="78"/>
    </row>
    <row r="20" spans="1:20" x14ac:dyDescent="0.25">
      <c r="A20" s="6" t="s">
        <v>25</v>
      </c>
      <c r="B20" s="6" t="s">
        <v>26</v>
      </c>
      <c r="C20" s="75" t="s">
        <v>27</v>
      </c>
      <c r="D20" s="54"/>
      <c r="E20" s="75" t="s">
        <v>28</v>
      </c>
      <c r="F20" s="54"/>
      <c r="G20" s="6" t="s">
        <v>29</v>
      </c>
      <c r="H20" s="75" t="s">
        <v>30</v>
      </c>
      <c r="I20" s="54"/>
      <c r="J20" s="75" t="s">
        <v>31</v>
      </c>
      <c r="K20" s="56"/>
      <c r="L20" s="54"/>
      <c r="M20" s="6" t="s">
        <v>32</v>
      </c>
      <c r="N20" s="75" t="s">
        <v>33</v>
      </c>
      <c r="O20" s="54"/>
      <c r="P20" s="6" t="s">
        <v>34</v>
      </c>
      <c r="Q20" s="75" t="s">
        <v>35</v>
      </c>
      <c r="R20" s="56"/>
      <c r="S20" s="54"/>
      <c r="T20" s="6" t="s">
        <v>36</v>
      </c>
    </row>
    <row r="21" spans="1:20" ht="42" customHeight="1" x14ac:dyDescent="0.25">
      <c r="A21" s="7" t="s">
        <v>37</v>
      </c>
      <c r="B21" s="7" t="s">
        <v>38</v>
      </c>
      <c r="C21" s="73" t="s">
        <v>39</v>
      </c>
      <c r="D21" s="54"/>
      <c r="E21" s="74">
        <v>70648.320000000007</v>
      </c>
      <c r="F21" s="54"/>
      <c r="G21" s="8">
        <v>60051.05</v>
      </c>
      <c r="H21" s="74">
        <v>0</v>
      </c>
      <c r="I21" s="54"/>
      <c r="J21" s="74">
        <v>0</v>
      </c>
      <c r="K21" s="56"/>
      <c r="L21" s="54"/>
      <c r="M21" s="8">
        <v>10597.27</v>
      </c>
      <c r="N21" s="74">
        <v>0</v>
      </c>
      <c r="O21" s="54"/>
      <c r="P21" s="8">
        <v>0</v>
      </c>
      <c r="Q21" s="72">
        <v>43981</v>
      </c>
      <c r="R21" s="56"/>
      <c r="S21" s="54"/>
      <c r="T21" s="9" t="s">
        <v>40</v>
      </c>
    </row>
    <row r="22" spans="1:20" ht="61.2" customHeight="1" x14ac:dyDescent="0.25">
      <c r="A22" s="7" t="s">
        <v>41</v>
      </c>
      <c r="B22" s="7" t="s">
        <v>38</v>
      </c>
      <c r="C22" s="73" t="s">
        <v>42</v>
      </c>
      <c r="D22" s="54"/>
      <c r="E22" s="74">
        <v>401923.79</v>
      </c>
      <c r="F22" s="54"/>
      <c r="G22" s="8">
        <v>255031.66</v>
      </c>
      <c r="H22" s="74">
        <v>0</v>
      </c>
      <c r="I22" s="54"/>
      <c r="J22" s="74">
        <v>0</v>
      </c>
      <c r="K22" s="56"/>
      <c r="L22" s="54"/>
      <c r="M22" s="8">
        <v>146892.13</v>
      </c>
      <c r="N22" s="74">
        <v>0</v>
      </c>
      <c r="O22" s="54"/>
      <c r="P22" s="8">
        <v>0</v>
      </c>
      <c r="Q22" s="72">
        <v>44104</v>
      </c>
      <c r="R22" s="56"/>
      <c r="S22" s="54"/>
      <c r="T22" s="9" t="s">
        <v>40</v>
      </c>
    </row>
    <row r="23" spans="1:20" ht="46.95" customHeight="1" x14ac:dyDescent="0.25">
      <c r="A23" s="7" t="s">
        <v>43</v>
      </c>
      <c r="B23" s="7" t="s">
        <v>44</v>
      </c>
      <c r="C23" s="73" t="s">
        <v>45</v>
      </c>
      <c r="D23" s="54"/>
      <c r="E23" s="74">
        <v>1193232.6599999999</v>
      </c>
      <c r="F23" s="54"/>
      <c r="G23" s="8">
        <v>1014247.76</v>
      </c>
      <c r="H23" s="74">
        <v>0</v>
      </c>
      <c r="I23" s="54"/>
      <c r="J23" s="74">
        <v>0</v>
      </c>
      <c r="K23" s="56"/>
      <c r="L23" s="54"/>
      <c r="M23" s="8">
        <v>178984.9</v>
      </c>
      <c r="N23" s="74">
        <v>0</v>
      </c>
      <c r="O23" s="54"/>
      <c r="P23" s="8">
        <v>0</v>
      </c>
      <c r="Q23" s="72">
        <v>43677</v>
      </c>
      <c r="R23" s="56"/>
      <c r="S23" s="54"/>
      <c r="T23" s="9" t="s">
        <v>40</v>
      </c>
    </row>
    <row r="24" spans="1:20" ht="48" customHeight="1" x14ac:dyDescent="0.25">
      <c r="A24" s="10" t="s">
        <v>46</v>
      </c>
      <c r="B24" s="10" t="s">
        <v>47</v>
      </c>
      <c r="C24" s="62" t="s">
        <v>48</v>
      </c>
      <c r="D24" s="59"/>
      <c r="E24" s="63">
        <v>1785644.48</v>
      </c>
      <c r="F24" s="59"/>
      <c r="G24" s="11">
        <v>1517797.8</v>
      </c>
      <c r="H24" s="63">
        <v>0</v>
      </c>
      <c r="I24" s="59"/>
      <c r="J24" s="63">
        <v>0</v>
      </c>
      <c r="K24" s="58"/>
      <c r="L24" s="59"/>
      <c r="M24" s="11">
        <v>267846.68</v>
      </c>
      <c r="N24" s="63">
        <v>0</v>
      </c>
      <c r="O24" s="59"/>
      <c r="P24" s="11">
        <v>0</v>
      </c>
      <c r="Q24" s="57">
        <v>44196</v>
      </c>
      <c r="R24" s="58"/>
      <c r="S24" s="59"/>
      <c r="T24" s="9" t="s">
        <v>40</v>
      </c>
    </row>
    <row r="25" spans="1:20" ht="19.2" customHeight="1" x14ac:dyDescent="0.25">
      <c r="A25" s="31" t="s">
        <v>49</v>
      </c>
      <c r="B25" s="31" t="s">
        <v>47</v>
      </c>
      <c r="C25" s="33" t="s">
        <v>50</v>
      </c>
      <c r="D25" s="34"/>
      <c r="E25" s="45">
        <v>1401284.29</v>
      </c>
      <c r="F25" s="46"/>
      <c r="G25" s="60">
        <v>1164284.73</v>
      </c>
      <c r="H25" s="37">
        <v>0</v>
      </c>
      <c r="I25" s="38"/>
      <c r="J25" s="37">
        <v>0</v>
      </c>
      <c r="K25" s="41"/>
      <c r="L25" s="38"/>
      <c r="M25" s="60">
        <v>236999.56</v>
      </c>
      <c r="N25" s="45">
        <v>0</v>
      </c>
      <c r="O25" s="46"/>
      <c r="P25" s="64">
        <v>0</v>
      </c>
      <c r="Q25" s="66">
        <v>44104</v>
      </c>
      <c r="R25" s="67"/>
      <c r="S25" s="68"/>
      <c r="T25" s="43" t="s">
        <v>40</v>
      </c>
    </row>
    <row r="26" spans="1:20" ht="34.200000000000003" customHeight="1" thickBot="1" x14ac:dyDescent="0.3">
      <c r="A26" s="32"/>
      <c r="B26" s="32"/>
      <c r="C26" s="35"/>
      <c r="D26" s="36"/>
      <c r="E26" s="47"/>
      <c r="F26" s="48"/>
      <c r="G26" s="61"/>
      <c r="H26" s="39"/>
      <c r="I26" s="40"/>
      <c r="J26" s="39"/>
      <c r="K26" s="42"/>
      <c r="L26" s="40"/>
      <c r="M26" s="61"/>
      <c r="N26" s="47"/>
      <c r="O26" s="48"/>
      <c r="P26" s="65"/>
      <c r="Q26" s="69"/>
      <c r="R26" s="70"/>
      <c r="S26" s="71"/>
      <c r="T26" s="44"/>
    </row>
    <row r="27" spans="1:20" ht="14.4" customHeight="1" x14ac:dyDescent="0.25">
      <c r="A27" s="17" t="s">
        <v>51</v>
      </c>
      <c r="B27" s="18"/>
      <c r="C27" s="18"/>
      <c r="D27" s="18"/>
      <c r="E27" s="19"/>
      <c r="F27" s="50">
        <f>SUM(E21:F26)</f>
        <v>4852733.54</v>
      </c>
      <c r="G27" s="13">
        <f>SUM(G21+G22+G23+G24+G25)</f>
        <v>4011413</v>
      </c>
      <c r="H27" s="23">
        <v>0</v>
      </c>
      <c r="I27" s="23"/>
      <c r="J27" s="23">
        <v>0</v>
      </c>
      <c r="K27" s="23"/>
      <c r="L27" s="23"/>
      <c r="M27" s="49">
        <f>SUM(M21:M26)</f>
        <v>841320.54</v>
      </c>
      <c r="N27" s="25">
        <v>0</v>
      </c>
      <c r="O27" s="25"/>
      <c r="P27" s="25">
        <v>0</v>
      </c>
      <c r="Q27" s="27" t="s">
        <v>0</v>
      </c>
      <c r="R27" s="27"/>
      <c r="S27" s="27"/>
      <c r="T27" s="28"/>
    </row>
    <row r="28" spans="1:20" x14ac:dyDescent="0.25">
      <c r="A28" s="20"/>
      <c r="B28" s="21"/>
      <c r="C28" s="21"/>
      <c r="D28" s="21"/>
      <c r="E28" s="22"/>
      <c r="F28" s="51"/>
      <c r="G28" s="14"/>
      <c r="H28" s="24"/>
      <c r="I28" s="24"/>
      <c r="J28" s="24"/>
      <c r="K28" s="24"/>
      <c r="L28" s="24"/>
      <c r="M28" s="23"/>
      <c r="N28" s="26"/>
      <c r="O28" s="26"/>
      <c r="P28" s="26"/>
      <c r="Q28" s="29"/>
      <c r="R28" s="29"/>
      <c r="S28" s="29"/>
      <c r="T28" s="30"/>
    </row>
    <row r="29" spans="1:20" ht="16.95" customHeight="1" x14ac:dyDescent="0.25">
      <c r="A29" s="52" t="s">
        <v>52</v>
      </c>
      <c r="B29" s="53"/>
      <c r="C29" s="53"/>
      <c r="D29" s="53"/>
      <c r="E29" s="53"/>
      <c r="F29" s="54"/>
      <c r="G29" s="55">
        <v>4011413</v>
      </c>
      <c r="H29" s="53"/>
      <c r="I29" s="53"/>
      <c r="J29" s="53"/>
      <c r="K29" s="53"/>
      <c r="L29" s="53"/>
      <c r="M29" s="53"/>
      <c r="N29" s="53"/>
      <c r="O29" s="53"/>
      <c r="P29" s="53"/>
      <c r="Q29" s="56"/>
      <c r="R29" s="56"/>
      <c r="S29" s="56"/>
      <c r="T29" s="54"/>
    </row>
    <row r="30" spans="1:20" s="1" customFormat="1" ht="19.2" customHeight="1" x14ac:dyDescent="0.25">
      <c r="E30" s="12"/>
      <c r="F30" s="12"/>
    </row>
    <row r="31" spans="1:20" s="1" customFormat="1" ht="31.95" customHeight="1" x14ac:dyDescent="0.25">
      <c r="E31" s="12"/>
      <c r="F31" s="12"/>
    </row>
    <row r="32" spans="1:20" s="1" customFormat="1" ht="13.2" x14ac:dyDescent="0.25">
      <c r="E32" s="12"/>
      <c r="F32" s="12"/>
    </row>
    <row r="33" spans="4:7" s="1" customFormat="1" ht="13.2" x14ac:dyDescent="0.25">
      <c r="D33" s="2"/>
      <c r="E33" s="12"/>
      <c r="F33" s="12"/>
      <c r="G33" s="2"/>
    </row>
  </sheetData>
  <mergeCells count="94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G25:G26"/>
    <mergeCell ref="M25:M26"/>
    <mergeCell ref="C24:D24"/>
    <mergeCell ref="E24:F24"/>
    <mergeCell ref="H24:I24"/>
    <mergeCell ref="J24:L24"/>
    <mergeCell ref="N24:O24"/>
    <mergeCell ref="N25:O26"/>
    <mergeCell ref="P25:P26"/>
    <mergeCell ref="Q25:S26"/>
    <mergeCell ref="R1:T1"/>
    <mergeCell ref="A27:E28"/>
    <mergeCell ref="H27:I28"/>
    <mergeCell ref="J27:L28"/>
    <mergeCell ref="N27:O28"/>
    <mergeCell ref="P27:P28"/>
    <mergeCell ref="Q27:T28"/>
    <mergeCell ref="B25:B26"/>
    <mergeCell ref="C25:D26"/>
    <mergeCell ref="A25:A26"/>
    <mergeCell ref="H25:I26"/>
    <mergeCell ref="J25:L26"/>
    <mergeCell ref="T25:T26"/>
    <mergeCell ref="E25:F26"/>
    <mergeCell ref="M27:M28"/>
    <mergeCell ref="F27:F28"/>
    <mergeCell ref="E30:F30"/>
    <mergeCell ref="E31:F31"/>
    <mergeCell ref="E32:F32"/>
    <mergeCell ref="E33:F33"/>
    <mergeCell ref="G27:G28"/>
    <mergeCell ref="A29:F29"/>
    <mergeCell ref="G29:T29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8" ma:contentTypeDescription="Create a new document." ma:contentTypeScope="" ma:versionID="7f2ce24a8eaa17f09539b4477131d656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92723dae39896f27e9d83bb1e11e162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DB17AB33-DA22-46F6-A07D-F12D728A89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A22DD6-E6B1-4332-9FE4-B44D0F823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18236-5FB2-4DB4-A52B-0F3A5657A8CF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Inga Kupcikevičiūtė</cp:lastModifiedBy>
  <cp:revision/>
  <dcterms:created xsi:type="dcterms:W3CDTF">2023-12-06T08:46:21Z</dcterms:created>
  <dcterms:modified xsi:type="dcterms:W3CDTF">2023-12-27T07:11:07Z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  <property fmtid="{D5CDD505-2E9C-101B-9397-08002B2CF9AE}" pid="3" name="MediaServiceImageTags">
    <vt:lpwstr/>
  </property>
</Properties>
</file>