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lniusrpt-my.sharepoint.com/personal/karolina_narkevic_vilniausregionas_lt/Documents/Dokumentai/3. VRPT_Posedziai/KOLEGIJOS POSĖDŽIAI/2023/2023-12-18_21 rasytine/pasirasymui/"/>
    </mc:Choice>
  </mc:AlternateContent>
  <xr:revisionPtr revIDLastSave="1" documentId="8_{0A143960-BFCA-451D-953F-0280530EFD35}" xr6:coauthVersionLast="47" xr6:coauthVersionMax="47" xr10:uidLastSave="{C197AE7A-8811-4146-A355-CB7D54099B87}"/>
  <bookViews>
    <workbookView xWindow="840" yWindow="1344" windowWidth="22152" windowHeight="11004" xr2:uid="{00000000-000D-0000-FFFF-FFFF00000000}"/>
  </bookViews>
  <sheets>
    <sheet name="Patvirtintu_sarasu_ataskaita" sheetId="1" r:id="rId1"/>
  </sheets>
  <calcPr calcId="191029"/>
</workbook>
</file>

<file path=xl/calcChain.xml><?xml version="1.0" encoding="utf-8"?>
<calcChain xmlns="http://schemas.openxmlformats.org/spreadsheetml/2006/main">
  <c r="M38" i="1" l="1"/>
  <c r="H38" i="1"/>
  <c r="F38" i="1"/>
  <c r="G38" i="1"/>
</calcChain>
</file>

<file path=xl/sharedStrings.xml><?xml version="1.0" encoding="utf-8"?>
<sst xmlns="http://schemas.openxmlformats.org/spreadsheetml/2006/main" count="106" uniqueCount="68">
  <si>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</si>
  <si>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</si>
  <si>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</si>
  <si>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07.1.1-CPVA-R-904 Didžiųjų miestų kompleksinė plėtra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</si>
  <si>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</si>
  <si>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VILNIAUS REGIONO PROJEKTŲ SĄRAŠAS</t>
    </r>
  </si>
  <si>
    <t>2016-09-07</t>
  </si>
  <si>
    <t>Nr.</t>
  </si>
  <si>
    <t>07.1.1-CPVA-R-904-01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</si>
  <si>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</si>
  <si>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</si>
  <si>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</si>
  <si>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</si>
  <si>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</si>
  <si>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</si>
  <si>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</si>
  <si>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</si>
  <si>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</si>
  <si>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</si>
  <si>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</si>
  <si>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</si>
  <si>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</si>
  <si>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</si>
  <si>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</si>
  <si>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</si>
  <si>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</si>
  <si>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</si>
  <si>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</si>
  <si>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</si>
  <si>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</si>
  <si>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</si>
  <si>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</si>
  <si>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</si>
  <si>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</si>
  <si>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</si>
  <si>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</si>
  <si>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</si>
  <si>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</si>
  <si>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Vilniaus miesto savivaldybės administracija</t>
  </si>
  <si>
    <t>Neries senvagės rekreacinės infrastruktūros įrengimas su aktyvaus poilsio ir pėsčiųjų bei dviračių trasomis</t>
  </si>
  <si>
    <t>2.</t>
  </si>
  <si>
    <t>Neries slėnio rekreacinės paskirties takų ir jų jungiančių, saugos ir kitos viešųjų erdvių infrastruktūros įrengimas</t>
  </si>
  <si>
    <t>3.</t>
  </si>
  <si>
    <t>Neries krantinių modernizavimas, sukuriant inovatyvias edves kūrybai, sąlygas aktyviam poilsiui, sveikatingumo renginiams Šiaurinėje teritorijoje</t>
  </si>
  <si>
    <t>4.</t>
  </si>
  <si>
    <t>Vilnios pakrančių tvarkymas Pietinėje tikslinėje teritorijoje</t>
  </si>
  <si>
    <t>5.</t>
  </si>
  <si>
    <t>Kultūrinį - istorinį  paveldą reprezentuojančio sodo atkūrimas ir sutvarkymas</t>
  </si>
  <si>
    <t>6.</t>
  </si>
  <si>
    <t>Viešųjų erdvių tvarkymas Pietinėje tikslinėje teritorijoje prie rekonstruojamų Aukštaičių, Paupio ir Drujos gatvių</t>
  </si>
  <si>
    <t>7.</t>
  </si>
  <si>
    <t>Kompleksinis gyvenamojo rajono kvartalo Žirmūnų, Minties, Tuskulėnų gatvių trikampyje viešosios infrastruktūros atnaujinimas</t>
  </si>
  <si>
    <t>Projektas atitinka projekto parengtumo reikalavimus, kurie nustatyti projekto finansavimo sąlygų aprašo 24 punkte.</t>
  </si>
  <si>
    <t>8.</t>
  </si>
  <si>
    <t>Centrinės gatvės – bulvaro su rekreacine įranga įrengimas Paplaujos rajone</t>
  </si>
  <si>
    <t>9.</t>
  </si>
  <si>
    <t>Japoniško sodo įkūrimas teritorijoje prie Lvovo ir Geležinio Vilko gatvių</t>
  </si>
  <si>
    <t>10.</t>
  </si>
  <si>
    <t>Tauro kalno parko ir Liuteronų sodų  tvarkymas  Pietinėje tikslinėje teritorijoje</t>
  </si>
  <si>
    <t>11.</t>
  </si>
  <si>
    <t>Viešosios erdvės tvarkymas Pietinėje tikslinėje teritorijoje prie Amatų gatvės</t>
  </si>
  <si>
    <t>12.</t>
  </si>
  <si>
    <t>Viešosios erdvės tvarkymas Pietinėje tikslinėje teritorijoje prie Vingrių gatvės</t>
  </si>
  <si>
    <t>13.</t>
  </si>
  <si>
    <t>Viešųjų erdvių tvarkymas Šiaurinėje tikslinėje teritorijoje tarp Giedraičių g. ir Kintų g., ir prie Giedraičių g.</t>
  </si>
  <si>
    <t>IŠ VISO:</t>
  </si>
  <si>
    <t>Regionui numatytas ES struktūrinių fondų lėšų limitas:</t>
  </si>
  <si>
    <t>PATVIRTINTA                                                            Vilniaus regiono plėtros tarybos 2016 m. rugsėjo 7 d. sprendimu Nr. 51/1S-31 (2023 m. gruodžio 21 d. sprendimo Nr. TS-21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</si>
</sst>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21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0"/>
      <color rgb="FF000000"/>
      <name val="Times New Roman"/>
      <family val="1"/>
      <charset val="186"/>
    </font>
    <font>
      <sz val="8"/>
      <color rgb="FF000000"/>
      <name val="Arial"/>
      <family val="2"/>
      <charset val="186"/>
    </font>
    <font>
      <sz val="7"/>
      <color rgb="FF3D3227"/>
      <name val="Tahoma"/>
      <family val="2"/>
      <charset val="186"/>
    </font>
    <font>
      <sz val="12"/>
      <color rgb="FF00000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Arial"/>
      <family val="2"/>
      <charset val="186"/>
    </font>
    <font>
      <b/>
      <sz val="8"/>
      <name val="Cambria"/>
      <family val="1"/>
      <charset val="186"/>
    </font>
    <font>
      <b/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136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0" fontId="11" fillId="0" borderId="0" xfId="0" applyFont="1"/>
    <xf numFmtId="4" fontId="1" fillId="0" borderId="0" xfId="0" applyNumberFormat="1" applyFont="1"/>
    <xf numFmtId="0" fontId="8" fillId="0" borderId="17" xfId="1" applyFont="1" applyBorder="1" applyAlignment="1">
      <alignment vertical="top" wrapText="1" readingOrder="1"/>
    </xf>
    <xf numFmtId="164" fontId="8" fillId="0" borderId="17" xfId="1" applyNumberFormat="1" applyFont="1" applyBorder="1" applyAlignment="1">
      <alignment vertical="top" wrapText="1" readingOrder="1"/>
    </xf>
    <xf numFmtId="4" fontId="12" fillId="0" borderId="0" xfId="0" applyNumberFormat="1" applyFont="1" applyAlignment="1">
      <alignment horizontal="left" vertical="top"/>
    </xf>
    <xf numFmtId="4" fontId="15" fillId="0" borderId="0" xfId="0" applyNumberFormat="1" applyFont="1" applyAlignment="1">
      <alignment horizontal="left"/>
    </xf>
    <xf numFmtId="0" fontId="14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164" fontId="1" fillId="0" borderId="0" xfId="0" applyNumberFormat="1" applyFont="1"/>
    <xf numFmtId="4" fontId="14" fillId="0" borderId="0" xfId="0" applyNumberFormat="1" applyFont="1" applyAlignment="1">
      <alignment horizontal="left" vertical="top" wrapText="1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17" xfId="1" applyFont="1" applyBorder="1" applyAlignment="1">
      <alignment vertical="top" wrapText="1" readingOrder="1"/>
    </xf>
    <xf numFmtId="0" fontId="8" fillId="0" borderId="14" xfId="1" applyFont="1" applyBorder="1" applyAlignment="1">
      <alignment vertical="top" wrapText="1" readingOrder="1"/>
    </xf>
    <xf numFmtId="0" fontId="9" fillId="0" borderId="19" xfId="1" applyFont="1" applyBorder="1" applyAlignment="1">
      <alignment horizontal="right" vertical="top" wrapText="1" readingOrder="1"/>
    </xf>
    <xf numFmtId="0" fontId="9" fillId="0" borderId="20" xfId="1" applyFont="1" applyBorder="1" applyAlignment="1">
      <alignment horizontal="right" vertical="top" wrapText="1" readingOrder="1"/>
    </xf>
    <xf numFmtId="0" fontId="9" fillId="0" borderId="21" xfId="1" applyFont="1" applyBorder="1" applyAlignment="1">
      <alignment horizontal="right" vertical="top" wrapText="1" readingOrder="1"/>
    </xf>
    <xf numFmtId="0" fontId="9" fillId="0" borderId="22" xfId="1" applyFont="1" applyBorder="1" applyAlignment="1">
      <alignment horizontal="right" vertical="top" wrapText="1" readingOrder="1"/>
    </xf>
    <xf numFmtId="0" fontId="9" fillId="0" borderId="23" xfId="1" applyFont="1" applyBorder="1" applyAlignment="1">
      <alignment horizontal="right" vertical="top" wrapText="1" readingOrder="1"/>
    </xf>
    <xf numFmtId="0" fontId="9" fillId="0" borderId="24" xfId="1" applyFont="1" applyBorder="1" applyAlignment="1">
      <alignment horizontal="right" vertical="top" wrapText="1" readingOrder="1"/>
    </xf>
    <xf numFmtId="164" fontId="19" fillId="0" borderId="19" xfId="1" applyNumberFormat="1" applyFont="1" applyBorder="1" applyAlignment="1">
      <alignment horizontal="right" vertical="top" wrapText="1" readingOrder="1"/>
    </xf>
    <xf numFmtId="164" fontId="19" fillId="0" borderId="20" xfId="1" applyNumberFormat="1" applyFont="1" applyBorder="1" applyAlignment="1">
      <alignment horizontal="right" vertical="top" wrapText="1" readingOrder="1"/>
    </xf>
    <xf numFmtId="164" fontId="19" fillId="0" borderId="21" xfId="1" applyNumberFormat="1" applyFont="1" applyBorder="1" applyAlignment="1">
      <alignment horizontal="right" vertical="top" wrapText="1" readingOrder="1"/>
    </xf>
    <xf numFmtId="164" fontId="19" fillId="0" borderId="22" xfId="1" applyNumberFormat="1" applyFont="1" applyBorder="1" applyAlignment="1">
      <alignment horizontal="right" vertical="top" wrapText="1" readingOrder="1"/>
    </xf>
    <xf numFmtId="164" fontId="19" fillId="0" borderId="23" xfId="1" applyNumberFormat="1" applyFont="1" applyBorder="1" applyAlignment="1">
      <alignment horizontal="right" vertical="top" wrapText="1" readingOrder="1"/>
    </xf>
    <xf numFmtId="164" fontId="19" fillId="0" borderId="24" xfId="1" applyNumberFormat="1" applyFont="1" applyBorder="1" applyAlignment="1">
      <alignment horizontal="right" vertical="top" wrapText="1" readingOrder="1"/>
    </xf>
    <xf numFmtId="164" fontId="20" fillId="0" borderId="19" xfId="1" applyNumberFormat="1" applyFont="1" applyBorder="1" applyAlignment="1">
      <alignment horizontal="right" vertical="top" wrapText="1" readingOrder="1"/>
    </xf>
    <xf numFmtId="164" fontId="20" fillId="0" borderId="21" xfId="1" applyNumberFormat="1" applyFont="1" applyBorder="1" applyAlignment="1">
      <alignment horizontal="right" vertical="top" wrapText="1" readingOrder="1"/>
    </xf>
    <xf numFmtId="164" fontId="20" fillId="0" borderId="22" xfId="1" applyNumberFormat="1" applyFont="1" applyBorder="1" applyAlignment="1">
      <alignment horizontal="right" vertical="top" wrapText="1" readingOrder="1"/>
    </xf>
    <xf numFmtId="164" fontId="20" fillId="0" borderId="24" xfId="1" applyNumberFormat="1" applyFont="1" applyBorder="1" applyAlignment="1">
      <alignment horizontal="right" vertical="top" wrapText="1" readingOrder="1"/>
    </xf>
    <xf numFmtId="164" fontId="9" fillId="0" borderId="25" xfId="1" applyNumberFormat="1" applyFont="1" applyBorder="1" applyAlignment="1">
      <alignment horizontal="right" vertical="top" wrapText="1" readingOrder="1"/>
    </xf>
    <xf numFmtId="164" fontId="9" fillId="0" borderId="26" xfId="1" applyNumberFormat="1" applyFont="1" applyBorder="1" applyAlignment="1">
      <alignment horizontal="right" vertical="top" wrapText="1" readingOrder="1"/>
    </xf>
    <xf numFmtId="0" fontId="9" fillId="0" borderId="27" xfId="1" applyFont="1" applyBorder="1" applyAlignment="1">
      <alignment horizontal="center" vertical="top" wrapText="1" readingOrder="1"/>
    </xf>
    <xf numFmtId="0" fontId="9" fillId="0" borderId="28" xfId="1" applyFont="1" applyBorder="1" applyAlignment="1">
      <alignment horizontal="center" vertical="top" wrapText="1" readingOrder="1"/>
    </xf>
    <xf numFmtId="0" fontId="9" fillId="0" borderId="29" xfId="1" applyFont="1" applyBorder="1" applyAlignment="1">
      <alignment horizontal="center" vertical="top" wrapText="1" readingOrder="1"/>
    </xf>
    <xf numFmtId="0" fontId="9" fillId="0" borderId="30" xfId="1" applyFont="1" applyBorder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9" fillId="0" borderId="16" xfId="1" applyFont="1" applyBorder="1" applyAlignment="1">
      <alignment horizontal="center" vertical="top" wrapText="1" readingOrder="1"/>
    </xf>
    <xf numFmtId="164" fontId="18" fillId="0" borderId="18" xfId="1" applyNumberFormat="1" applyFont="1" applyBorder="1" applyAlignment="1">
      <alignment vertical="top" wrapText="1" readingOrder="1"/>
    </xf>
    <xf numFmtId="164" fontId="18" fillId="0" borderId="6" xfId="1" applyNumberFormat="1" applyFont="1" applyBorder="1" applyAlignment="1">
      <alignment vertical="top" wrapText="1" readingOrder="1"/>
    </xf>
    <xf numFmtId="164" fontId="18" fillId="0" borderId="3" xfId="1" applyNumberFormat="1" applyFont="1" applyBorder="1" applyAlignment="1">
      <alignment vertical="top" wrapText="1" readingOrder="1"/>
    </xf>
    <xf numFmtId="164" fontId="18" fillId="0" borderId="15" xfId="1" applyNumberFormat="1" applyFont="1" applyBorder="1" applyAlignment="1">
      <alignment vertical="top" wrapText="1" readingOrder="1"/>
    </xf>
    <xf numFmtId="164" fontId="18" fillId="0" borderId="1" xfId="1" applyNumberFormat="1" applyFont="1" applyBorder="1" applyAlignment="1">
      <alignment vertical="top" wrapText="1" readingOrder="1"/>
    </xf>
    <xf numFmtId="164" fontId="18" fillId="0" borderId="16" xfId="1" applyNumberFormat="1" applyFont="1" applyBorder="1" applyAlignment="1">
      <alignment vertical="top" wrapText="1" readingOrder="1"/>
    </xf>
    <xf numFmtId="164" fontId="8" fillId="0" borderId="17" xfId="1" applyNumberFormat="1" applyFont="1" applyBorder="1" applyAlignment="1">
      <alignment horizontal="right" vertical="top" wrapText="1" readingOrder="1"/>
    </xf>
    <xf numFmtId="164" fontId="8" fillId="0" borderId="14" xfId="1" applyNumberFormat="1" applyFont="1" applyBorder="1" applyAlignment="1">
      <alignment horizontal="right" vertical="top" wrapText="1" readingOrder="1"/>
    </xf>
    <xf numFmtId="165" fontId="8" fillId="0" borderId="18" xfId="1" applyNumberFormat="1" applyFont="1" applyBorder="1" applyAlignment="1">
      <alignment horizontal="right" vertical="top" wrapText="1" readingOrder="1"/>
    </xf>
    <xf numFmtId="165" fontId="8" fillId="0" borderId="6" xfId="1" applyNumberFormat="1" applyFont="1" applyBorder="1" applyAlignment="1">
      <alignment horizontal="right" vertical="top" wrapText="1" readingOrder="1"/>
    </xf>
    <xf numFmtId="165" fontId="8" fillId="0" borderId="3" xfId="1" applyNumberFormat="1" applyFont="1" applyBorder="1" applyAlignment="1">
      <alignment horizontal="right" vertical="top" wrapText="1" readingOrder="1"/>
    </xf>
    <xf numFmtId="165" fontId="8" fillId="0" borderId="15" xfId="1" applyNumberFormat="1" applyFont="1" applyBorder="1" applyAlignment="1">
      <alignment horizontal="right" vertical="top" wrapText="1" readingOrder="1"/>
    </xf>
    <xf numFmtId="165" fontId="8" fillId="0" borderId="1" xfId="1" applyNumberFormat="1" applyFont="1" applyBorder="1" applyAlignment="1">
      <alignment horizontal="right" vertical="top" wrapText="1" readingOrder="1"/>
    </xf>
    <xf numFmtId="165" fontId="8" fillId="0" borderId="16" xfId="1" applyNumberFormat="1" applyFont="1" applyBorder="1" applyAlignment="1">
      <alignment horizontal="right" vertical="top" wrapText="1" readingOrder="1"/>
    </xf>
    <xf numFmtId="0" fontId="8" fillId="0" borderId="17" xfId="1" applyFont="1" applyBorder="1" applyAlignment="1">
      <alignment horizontal="right" vertical="top" wrapText="1" readingOrder="1"/>
    </xf>
    <xf numFmtId="0" fontId="8" fillId="0" borderId="14" xfId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horizontal="left" vertical="top" wrapText="1" readingOrder="1"/>
    </xf>
    <xf numFmtId="0" fontId="8" fillId="0" borderId="3" xfId="1" applyFont="1" applyBorder="1" applyAlignment="1">
      <alignment horizontal="left" vertical="top" wrapText="1" readingOrder="1"/>
    </xf>
    <xf numFmtId="0" fontId="8" fillId="0" borderId="15" xfId="1" applyFont="1" applyBorder="1" applyAlignment="1">
      <alignment horizontal="left" vertical="top" wrapText="1" readingOrder="1"/>
    </xf>
    <xf numFmtId="0" fontId="8" fillId="0" borderId="16" xfId="1" applyFont="1" applyBorder="1" applyAlignment="1">
      <alignment horizontal="left" vertical="top" wrapText="1" readingOrder="1"/>
    </xf>
    <xf numFmtId="0" fontId="8" fillId="0" borderId="17" xfId="1" applyFont="1" applyBorder="1" applyAlignment="1">
      <alignment horizontal="left" vertical="top" wrapText="1" readingOrder="1"/>
    </xf>
    <xf numFmtId="0" fontId="8" fillId="0" borderId="14" xfId="1" applyFont="1" applyBorder="1" applyAlignment="1">
      <alignment horizontal="left" vertical="top" wrapText="1" readingOrder="1"/>
    </xf>
    <xf numFmtId="0" fontId="16" fillId="0" borderId="0" xfId="0" applyFont="1" applyAlignment="1">
      <alignment horizontal="right" vertical="top" wrapText="1"/>
    </xf>
    <xf numFmtId="0" fontId="16" fillId="0" borderId="0" xfId="0" applyFont="1" applyAlignment="1">
      <alignment horizontal="right" vertical="top"/>
    </xf>
    <xf numFmtId="0" fontId="8" fillId="0" borderId="17" xfId="1" applyFont="1" applyBorder="1" applyAlignment="1">
      <alignment horizontal="center" vertical="top" wrapText="1" readingOrder="1"/>
    </xf>
    <xf numFmtId="0" fontId="8" fillId="0" borderId="14" xfId="1" applyFont="1" applyBorder="1" applyAlignment="1">
      <alignment horizontal="center" vertical="top" wrapText="1" readingOrder="1"/>
    </xf>
    <xf numFmtId="0" fontId="13" fillId="0" borderId="18" xfId="1" applyFont="1" applyBorder="1" applyAlignment="1">
      <alignment horizontal="left" vertical="top" wrapText="1" readingOrder="1"/>
    </xf>
    <xf numFmtId="0" fontId="13" fillId="0" borderId="3" xfId="1" applyFont="1" applyBorder="1" applyAlignment="1">
      <alignment horizontal="left" vertical="top" wrapText="1" readingOrder="1"/>
    </xf>
    <xf numFmtId="0" fontId="13" fillId="0" borderId="15" xfId="1" applyFont="1" applyBorder="1" applyAlignment="1">
      <alignment horizontal="left" vertical="top" wrapText="1" readingOrder="1"/>
    </xf>
    <xf numFmtId="0" fontId="13" fillId="0" borderId="16" xfId="1" applyFont="1" applyBorder="1" applyAlignment="1">
      <alignment horizontal="left"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1" fillId="0" borderId="5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164" fontId="8" fillId="0" borderId="17" xfId="1" applyNumberFormat="1" applyFont="1" applyBorder="1" applyAlignment="1">
      <alignment vertical="top" wrapText="1" readingOrder="1"/>
    </xf>
    <xf numFmtId="164" fontId="8" fillId="0" borderId="14" xfId="1" applyNumberFormat="1" applyFont="1" applyBorder="1" applyAlignment="1">
      <alignment vertical="top" wrapText="1" readingOrder="1"/>
    </xf>
    <xf numFmtId="165" fontId="8" fillId="0" borderId="18" xfId="1" applyNumberFormat="1" applyFont="1" applyBorder="1" applyAlignment="1">
      <alignment vertical="top" wrapText="1" readingOrder="1"/>
    </xf>
    <xf numFmtId="165" fontId="8" fillId="0" borderId="6" xfId="1" applyNumberFormat="1" applyFont="1" applyBorder="1" applyAlignment="1">
      <alignment vertical="top" wrapText="1" readingOrder="1"/>
    </xf>
    <xf numFmtId="165" fontId="8" fillId="0" borderId="3" xfId="1" applyNumberFormat="1" applyFont="1" applyBorder="1" applyAlignment="1">
      <alignment vertical="top" wrapText="1" readingOrder="1"/>
    </xf>
    <xf numFmtId="165" fontId="8" fillId="0" borderId="15" xfId="1" applyNumberFormat="1" applyFont="1" applyBorder="1" applyAlignment="1">
      <alignment vertical="top" wrapText="1" readingOrder="1"/>
    </xf>
    <xf numFmtId="165" fontId="8" fillId="0" borderId="1" xfId="1" applyNumberFormat="1" applyFont="1" applyBorder="1" applyAlignment="1">
      <alignment vertical="top" wrapText="1" readingOrder="1"/>
    </xf>
    <xf numFmtId="165" fontId="8" fillId="0" borderId="16" xfId="1" applyNumberFormat="1" applyFont="1" applyBorder="1" applyAlignment="1">
      <alignment vertical="top" wrapText="1" readingOrder="1"/>
    </xf>
    <xf numFmtId="164" fontId="18" fillId="0" borderId="17" xfId="1" applyNumberFormat="1" applyFont="1" applyBorder="1" applyAlignment="1">
      <alignment vertical="top" wrapText="1" readingOrder="1"/>
    </xf>
    <xf numFmtId="164" fontId="18" fillId="0" borderId="14" xfId="1" applyNumberFormat="1" applyFont="1" applyBorder="1" applyAlignment="1">
      <alignment vertical="top" wrapText="1" readingOrder="1"/>
    </xf>
    <xf numFmtId="0" fontId="1" fillId="0" borderId="1" xfId="1" applyFont="1" applyBorder="1" applyAlignment="1">
      <alignment vertical="top" wrapText="1"/>
    </xf>
    <xf numFmtId="166" fontId="8" fillId="0" borderId="2" xfId="1" applyNumberFormat="1" applyFont="1" applyBorder="1" applyAlignment="1">
      <alignment horizontal="left" vertical="top" wrapText="1" readingOrder="1"/>
    </xf>
    <xf numFmtId="165" fontId="8" fillId="0" borderId="2" xfId="1" applyNumberFormat="1" applyFont="1" applyBorder="1" applyAlignment="1">
      <alignment horizontal="right" vertical="top" wrapText="1" readingOrder="1"/>
    </xf>
    <xf numFmtId="0" fontId="1" fillId="0" borderId="3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8" fillId="0" borderId="2" xfId="1" applyFont="1" applyBorder="1" applyAlignment="1">
      <alignment vertical="top" wrapText="1" readingOrder="1"/>
    </xf>
    <xf numFmtId="164" fontId="8" fillId="0" borderId="18" xfId="1" applyNumberFormat="1" applyFont="1" applyBorder="1" applyAlignment="1">
      <alignment horizontal="right" vertical="top" wrapText="1" readingOrder="1"/>
    </xf>
    <xf numFmtId="164" fontId="8" fillId="0" borderId="6" xfId="1" applyNumberFormat="1" applyFont="1" applyBorder="1" applyAlignment="1">
      <alignment horizontal="right" vertical="top" wrapText="1" readingOrder="1"/>
    </xf>
    <xf numFmtId="164" fontId="8" fillId="0" borderId="3" xfId="1" applyNumberFormat="1" applyFont="1" applyBorder="1" applyAlignment="1">
      <alignment horizontal="right" vertical="top" wrapText="1" readingOrder="1"/>
    </xf>
    <xf numFmtId="164" fontId="8" fillId="0" borderId="15" xfId="1" applyNumberFormat="1" applyFont="1" applyBorder="1" applyAlignment="1">
      <alignment horizontal="right" vertical="top" wrapText="1" readingOrder="1"/>
    </xf>
    <xf numFmtId="164" fontId="8" fillId="0" borderId="1" xfId="1" applyNumberFormat="1" applyFont="1" applyBorder="1" applyAlignment="1">
      <alignment horizontal="right" vertical="top" wrapText="1" readingOrder="1"/>
    </xf>
    <xf numFmtId="164" fontId="8" fillId="0" borderId="16" xfId="1" applyNumberFormat="1" applyFont="1" applyBorder="1" applyAlignment="1">
      <alignment horizontal="right" vertical="top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2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12" fillId="0" borderId="0" xfId="1" applyFont="1" applyAlignment="1">
      <alignment vertical="top" wrapText="1" readingOrder="1"/>
    </xf>
    <xf numFmtId="0" fontId="17" fillId="0" borderId="0" xfId="0" applyFont="1"/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164" fontId="19" fillId="0" borderId="25" xfId="1" applyNumberFormat="1" applyFont="1" applyBorder="1" applyAlignment="1">
      <alignment horizontal="right" vertical="top" wrapText="1" readingOrder="1"/>
    </xf>
    <xf numFmtId="164" fontId="19" fillId="0" borderId="26" xfId="1" applyNumberFormat="1" applyFont="1" applyBorder="1" applyAlignment="1">
      <alignment horizontal="right" vertical="top" wrapText="1" readingOrder="1"/>
    </xf>
    <xf numFmtId="164" fontId="19" fillId="0" borderId="31" xfId="1" applyNumberFormat="1" applyFont="1" applyBorder="1" applyAlignment="1">
      <alignment horizontal="right" vertical="top" wrapText="1" readingOrder="1"/>
    </xf>
    <xf numFmtId="164" fontId="19" fillId="0" borderId="32" xfId="1" applyNumberFormat="1" applyFont="1" applyBorder="1" applyAlignment="1">
      <alignment horizontal="right" vertical="top" wrapText="1" readingOrder="1"/>
    </xf>
    <xf numFmtId="164" fontId="19" fillId="0" borderId="33" xfId="1" applyNumberFormat="1" applyFont="1" applyBorder="1" applyAlignment="1">
      <alignment horizontal="right" vertical="top" wrapText="1" readingOrder="1"/>
    </xf>
    <xf numFmtId="164" fontId="19" fillId="0" borderId="34" xfId="1" applyNumberFormat="1" applyFont="1" applyBorder="1" applyAlignment="1">
      <alignment horizontal="right" vertical="top" wrapText="1" readingOrder="1"/>
    </xf>
    <xf numFmtId="0" fontId="18" fillId="0" borderId="18" xfId="1" applyFont="1" applyBorder="1" applyAlignment="1">
      <alignment vertical="top" wrapText="1"/>
    </xf>
    <xf numFmtId="0" fontId="18" fillId="0" borderId="3" xfId="1" applyFont="1" applyBorder="1" applyAlignment="1">
      <alignment vertical="top" wrapText="1"/>
    </xf>
    <xf numFmtId="0" fontId="18" fillId="0" borderId="15" xfId="1" applyFont="1" applyBorder="1" applyAlignment="1">
      <alignment vertical="top" wrapText="1"/>
    </xf>
    <xf numFmtId="0" fontId="18" fillId="0" borderId="16" xfId="1" applyFont="1" applyBorder="1" applyAlignment="1">
      <alignment vertical="top" wrapText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3"/>
  <sheetViews>
    <sheetView showGridLines="0" tabSelected="1" topLeftCell="A38" zoomScale="90" zoomScaleNormal="90" workbookViewId="0">
      <selection activeCell="R2" sqref="R2:T2"/>
    </sheetView>
  </sheetViews>
  <sheetFormatPr defaultRowHeight="14.4" x14ac:dyDescent="0.3"/>
  <cols>
    <col min="1" max="1" width="5.5546875" customWidth="1"/>
    <col min="2" max="2" width="13.6640625" customWidth="1"/>
    <col min="3" max="3" width="6.21875" customWidth="1"/>
    <col min="4" max="4" width="13" customWidth="1"/>
    <col min="5" max="5" width="1.5546875" customWidth="1"/>
    <col min="6" max="6" width="13.109375" customWidth="1"/>
    <col min="7" max="7" width="21.109375" customWidth="1"/>
    <col min="8" max="8" width="4.6640625" customWidth="1"/>
    <col min="9" max="9" width="13.44140625" customWidth="1"/>
    <col min="10" max="11" width="4.5546875" customWidth="1"/>
    <col min="12" max="12" width="10.5546875" customWidth="1"/>
    <col min="13" max="13" width="16.77734375" customWidth="1"/>
    <col min="14" max="14" width="3.6640625" customWidth="1"/>
    <col min="15" max="15" width="11.109375" customWidth="1"/>
    <col min="16" max="16" width="14.77734375" customWidth="1"/>
    <col min="17" max="17" width="0.77734375" customWidth="1"/>
    <col min="18" max="18" width="16.77734375" customWidth="1"/>
    <col min="19" max="19" width="3" customWidth="1"/>
    <col min="20" max="20" width="22.109375" customWidth="1"/>
    <col min="21" max="21" width="17.44140625" customWidth="1"/>
  </cols>
  <sheetData>
    <row r="1" spans="1:20" ht="21" customHeight="1" x14ac:dyDescent="0.3">
      <c r="R1" s="67"/>
      <c r="S1" s="68"/>
      <c r="T1" s="68"/>
    </row>
    <row r="2" spans="1:20" ht="68.400000000000006" customHeight="1" x14ac:dyDescent="0.3">
      <c r="A2" s="120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22" t="s">
        <v>67</v>
      </c>
      <c r="S2" s="123"/>
      <c r="T2" s="123"/>
    </row>
    <row r="3" spans="1:20" ht="16.95" customHeight="1" x14ac:dyDescent="0.3">
      <c r="A3" s="120" t="s">
        <v>0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24" t="s">
        <v>0</v>
      </c>
      <c r="S3" s="108"/>
      <c r="T3" s="108"/>
    </row>
    <row r="4" spans="1:20" ht="16.95" customHeight="1" x14ac:dyDescent="0.3">
      <c r="A4" s="113" t="s">
        <v>0</v>
      </c>
      <c r="B4" s="108"/>
      <c r="C4" s="108"/>
      <c r="D4" s="125" t="s">
        <v>1</v>
      </c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113" t="s">
        <v>0</v>
      </c>
      <c r="T4" s="108"/>
    </row>
    <row r="5" spans="1:20" ht="17.100000000000001" customHeight="1" x14ac:dyDescent="0.3">
      <c r="A5" s="109" t="s">
        <v>2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</row>
    <row r="6" spans="1:20" ht="16.95" customHeight="1" x14ac:dyDescent="0.3">
      <c r="A6" s="120" t="s">
        <v>0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</row>
    <row r="7" spans="1:20" ht="16.95" customHeight="1" x14ac:dyDescent="0.3">
      <c r="A7" s="113" t="s">
        <v>0</v>
      </c>
      <c r="B7" s="108"/>
      <c r="C7" s="108"/>
      <c r="D7" s="121" t="s">
        <v>3</v>
      </c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113" t="s">
        <v>0</v>
      </c>
      <c r="T7" s="108"/>
    </row>
    <row r="8" spans="1:20" ht="16.95" customHeight="1" x14ac:dyDescent="0.3">
      <c r="A8" s="109" t="s">
        <v>4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</row>
    <row r="9" spans="1:20" ht="15" customHeight="1" x14ac:dyDescent="0.3">
      <c r="A9" s="110" t="s">
        <v>0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</row>
    <row r="10" spans="1:20" ht="15" customHeight="1" x14ac:dyDescent="0.3">
      <c r="A10" s="111" t="s">
        <v>5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</row>
    <row r="11" spans="1:20" ht="17.100000000000001" customHeight="1" x14ac:dyDescent="0.3">
      <c r="A11" s="112" t="s">
        <v>0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</row>
    <row r="12" spans="1:20" x14ac:dyDescent="0.3">
      <c r="A12" s="113" t="s">
        <v>0</v>
      </c>
      <c r="B12" s="108"/>
      <c r="C12" s="108"/>
      <c r="D12" s="108"/>
      <c r="E12" s="108"/>
      <c r="F12" s="108"/>
      <c r="G12" s="108"/>
      <c r="H12" s="108"/>
      <c r="I12" s="114" t="s">
        <v>6</v>
      </c>
      <c r="J12" s="88"/>
      <c r="K12" s="1" t="s">
        <v>7</v>
      </c>
      <c r="L12" s="114" t="s">
        <v>8</v>
      </c>
      <c r="M12" s="88"/>
      <c r="N12" s="88"/>
      <c r="O12" s="113" t="s">
        <v>0</v>
      </c>
      <c r="P12" s="108"/>
      <c r="Q12" s="108"/>
      <c r="R12" s="108"/>
      <c r="S12" s="108"/>
      <c r="T12" s="108"/>
    </row>
    <row r="13" spans="1:20" ht="0" hidden="1" customHeight="1" x14ac:dyDescent="0.3"/>
    <row r="14" spans="1:20" ht="12.15" customHeight="1" x14ac:dyDescent="0.3">
      <c r="R14" s="15"/>
    </row>
    <row r="15" spans="1:20" ht="17.25" customHeight="1" x14ac:dyDescent="0.3">
      <c r="A15" s="101" t="s">
        <v>9</v>
      </c>
      <c r="B15" s="101" t="s">
        <v>10</v>
      </c>
      <c r="C15" s="101" t="s">
        <v>11</v>
      </c>
      <c r="D15" s="91"/>
      <c r="E15" s="101" t="s">
        <v>12</v>
      </c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6"/>
      <c r="Q15" s="101" t="s">
        <v>13</v>
      </c>
      <c r="R15" s="92"/>
      <c r="S15" s="91"/>
      <c r="T15" s="101" t="s">
        <v>14</v>
      </c>
    </row>
    <row r="16" spans="1:20" ht="20.399999999999999" customHeight="1" x14ac:dyDescent="0.3">
      <c r="A16" s="102"/>
      <c r="B16" s="102"/>
      <c r="C16" s="104"/>
      <c r="D16" s="105"/>
      <c r="E16" s="101" t="s">
        <v>15</v>
      </c>
      <c r="F16" s="91"/>
      <c r="G16" s="101" t="s">
        <v>16</v>
      </c>
      <c r="H16" s="77"/>
      <c r="I16" s="76"/>
      <c r="J16" s="115" t="s">
        <v>17</v>
      </c>
      <c r="K16" s="108"/>
      <c r="L16" s="108"/>
      <c r="M16" s="108"/>
      <c r="N16" s="108"/>
      <c r="O16" s="108"/>
      <c r="P16" s="108"/>
      <c r="Q16" s="104"/>
      <c r="R16" s="108"/>
      <c r="S16" s="105"/>
      <c r="T16" s="102"/>
    </row>
    <row r="17" spans="1:21" ht="16.2" customHeight="1" x14ac:dyDescent="0.3">
      <c r="A17" s="102"/>
      <c r="B17" s="102"/>
      <c r="C17" s="104"/>
      <c r="D17" s="105"/>
      <c r="E17" s="104"/>
      <c r="F17" s="105"/>
      <c r="G17" s="101" t="s">
        <v>18</v>
      </c>
      <c r="H17" s="116" t="s">
        <v>0</v>
      </c>
      <c r="I17" s="77"/>
      <c r="J17" s="117" t="s">
        <v>19</v>
      </c>
      <c r="K17" s="118"/>
      <c r="L17" s="118"/>
      <c r="M17" s="118"/>
      <c r="N17" s="118"/>
      <c r="O17" s="118"/>
      <c r="P17" s="119"/>
      <c r="Q17" s="104"/>
      <c r="R17" s="108"/>
      <c r="S17" s="105"/>
      <c r="T17" s="102"/>
    </row>
    <row r="18" spans="1:21" ht="17.100000000000001" customHeight="1" x14ac:dyDescent="0.3">
      <c r="A18" s="102"/>
      <c r="B18" s="102"/>
      <c r="C18" s="104"/>
      <c r="D18" s="105"/>
      <c r="E18" s="104"/>
      <c r="F18" s="105"/>
      <c r="G18" s="102"/>
      <c r="H18" s="101" t="s">
        <v>20</v>
      </c>
      <c r="I18" s="91"/>
      <c r="J18" s="101" t="s">
        <v>21</v>
      </c>
      <c r="K18" s="77"/>
      <c r="L18" s="77"/>
      <c r="M18" s="77"/>
      <c r="N18" s="77"/>
      <c r="O18" s="77"/>
      <c r="P18" s="76"/>
      <c r="Q18" s="104"/>
      <c r="R18" s="108"/>
      <c r="S18" s="105"/>
      <c r="T18" s="102"/>
    </row>
    <row r="19" spans="1:21" ht="49.95" customHeight="1" x14ac:dyDescent="0.3">
      <c r="A19" s="103"/>
      <c r="B19" s="103"/>
      <c r="C19" s="106"/>
      <c r="D19" s="107"/>
      <c r="E19" s="106"/>
      <c r="F19" s="107"/>
      <c r="G19" s="103"/>
      <c r="H19" s="106"/>
      <c r="I19" s="107"/>
      <c r="J19" s="101" t="s">
        <v>20</v>
      </c>
      <c r="K19" s="77"/>
      <c r="L19" s="76"/>
      <c r="M19" s="2" t="s">
        <v>22</v>
      </c>
      <c r="N19" s="101" t="s">
        <v>23</v>
      </c>
      <c r="O19" s="76"/>
      <c r="P19" s="2" t="s">
        <v>24</v>
      </c>
      <c r="Q19" s="106"/>
      <c r="R19" s="88"/>
      <c r="S19" s="107"/>
      <c r="T19" s="103"/>
    </row>
    <row r="20" spans="1:21" x14ac:dyDescent="0.3">
      <c r="A20" s="3" t="s">
        <v>25</v>
      </c>
      <c r="B20" s="3" t="s">
        <v>26</v>
      </c>
      <c r="C20" s="100" t="s">
        <v>27</v>
      </c>
      <c r="D20" s="76"/>
      <c r="E20" s="100" t="s">
        <v>28</v>
      </c>
      <c r="F20" s="76"/>
      <c r="G20" s="3" t="s">
        <v>29</v>
      </c>
      <c r="H20" s="100" t="s">
        <v>30</v>
      </c>
      <c r="I20" s="76"/>
      <c r="J20" s="100" t="s">
        <v>31</v>
      </c>
      <c r="K20" s="77"/>
      <c r="L20" s="76"/>
      <c r="M20" s="3" t="s">
        <v>32</v>
      </c>
      <c r="N20" s="100" t="s">
        <v>33</v>
      </c>
      <c r="O20" s="76"/>
      <c r="P20" s="3" t="s">
        <v>34</v>
      </c>
      <c r="Q20" s="100" t="s">
        <v>35</v>
      </c>
      <c r="R20" s="77"/>
      <c r="S20" s="76"/>
      <c r="T20" s="3" t="s">
        <v>36</v>
      </c>
    </row>
    <row r="21" spans="1:21" ht="58.8" customHeight="1" x14ac:dyDescent="0.3">
      <c r="A21" s="4" t="s">
        <v>37</v>
      </c>
      <c r="B21" s="4" t="s">
        <v>38</v>
      </c>
      <c r="C21" s="93" t="s">
        <v>39</v>
      </c>
      <c r="D21" s="76"/>
      <c r="E21" s="75">
        <v>2612602.9700000002</v>
      </c>
      <c r="F21" s="76"/>
      <c r="G21" s="5">
        <v>2220712.5099999998</v>
      </c>
      <c r="H21" s="75">
        <v>195945.23</v>
      </c>
      <c r="I21" s="76"/>
      <c r="J21" s="75">
        <v>0</v>
      </c>
      <c r="K21" s="77"/>
      <c r="L21" s="76"/>
      <c r="M21" s="5">
        <v>195945.23</v>
      </c>
      <c r="N21" s="75">
        <v>0</v>
      </c>
      <c r="O21" s="76"/>
      <c r="P21" s="5">
        <v>0</v>
      </c>
      <c r="Q21" s="90">
        <v>42644</v>
      </c>
      <c r="R21" s="77"/>
      <c r="S21" s="76"/>
      <c r="T21" s="6" t="s">
        <v>0</v>
      </c>
      <c r="U21" s="14"/>
    </row>
    <row r="22" spans="1:21" ht="18" customHeight="1" x14ac:dyDescent="0.3">
      <c r="A22" s="62" t="s">
        <v>40</v>
      </c>
      <c r="B22" s="65" t="s">
        <v>38</v>
      </c>
      <c r="C22" s="71" t="s">
        <v>41</v>
      </c>
      <c r="D22" s="72"/>
      <c r="E22" s="94">
        <v>8016791.7800000003</v>
      </c>
      <c r="F22" s="96"/>
      <c r="G22" s="51">
        <v>6814273.0099999998</v>
      </c>
      <c r="H22" s="94">
        <v>601259.38</v>
      </c>
      <c r="I22" s="96"/>
      <c r="J22" s="94">
        <v>0</v>
      </c>
      <c r="K22" s="95"/>
      <c r="L22" s="96"/>
      <c r="M22" s="51">
        <v>601259.39</v>
      </c>
      <c r="N22" s="94">
        <v>0</v>
      </c>
      <c r="O22" s="96"/>
      <c r="P22" s="51">
        <v>0</v>
      </c>
      <c r="Q22" s="53">
        <v>42644</v>
      </c>
      <c r="R22" s="54"/>
      <c r="S22" s="55"/>
      <c r="T22" s="69" t="s">
        <v>0</v>
      </c>
      <c r="U22" s="16"/>
    </row>
    <row r="23" spans="1:21" ht="39.6" customHeight="1" x14ac:dyDescent="0.3">
      <c r="A23" s="64"/>
      <c r="B23" s="66"/>
      <c r="C23" s="73"/>
      <c r="D23" s="74"/>
      <c r="E23" s="97"/>
      <c r="F23" s="99"/>
      <c r="G23" s="52"/>
      <c r="H23" s="97"/>
      <c r="I23" s="99"/>
      <c r="J23" s="97"/>
      <c r="K23" s="98"/>
      <c r="L23" s="99"/>
      <c r="M23" s="52"/>
      <c r="N23" s="97"/>
      <c r="O23" s="99"/>
      <c r="P23" s="52"/>
      <c r="Q23" s="56"/>
      <c r="R23" s="57"/>
      <c r="S23" s="58"/>
      <c r="T23" s="70"/>
      <c r="U23" s="13"/>
    </row>
    <row r="24" spans="1:21" ht="69.599999999999994" customHeight="1" x14ac:dyDescent="0.3">
      <c r="A24" s="4" t="s">
        <v>42</v>
      </c>
      <c r="B24" s="4" t="s">
        <v>38</v>
      </c>
      <c r="C24" s="93" t="s">
        <v>43</v>
      </c>
      <c r="D24" s="76"/>
      <c r="E24" s="75">
        <v>5582097.2000000002</v>
      </c>
      <c r="F24" s="76"/>
      <c r="G24" s="5">
        <v>4744782.62</v>
      </c>
      <c r="H24" s="75">
        <v>418657.29</v>
      </c>
      <c r="I24" s="76"/>
      <c r="J24" s="75">
        <v>0</v>
      </c>
      <c r="K24" s="77"/>
      <c r="L24" s="76"/>
      <c r="M24" s="5">
        <v>418657.29</v>
      </c>
      <c r="N24" s="75">
        <v>0</v>
      </c>
      <c r="O24" s="76"/>
      <c r="P24" s="5">
        <v>0</v>
      </c>
      <c r="Q24" s="90">
        <v>42644</v>
      </c>
      <c r="R24" s="77"/>
      <c r="S24" s="76"/>
      <c r="T24" s="6" t="s">
        <v>0</v>
      </c>
      <c r="U24" s="12"/>
    </row>
    <row r="25" spans="1:21" ht="40.799999999999997" customHeight="1" x14ac:dyDescent="0.3">
      <c r="A25" s="4" t="s">
        <v>44</v>
      </c>
      <c r="B25" s="4" t="s">
        <v>38</v>
      </c>
      <c r="C25" s="93" t="s">
        <v>45</v>
      </c>
      <c r="D25" s="76"/>
      <c r="E25" s="75">
        <v>3004384.98</v>
      </c>
      <c r="F25" s="76"/>
      <c r="G25" s="5">
        <v>2553727.23</v>
      </c>
      <c r="H25" s="75">
        <v>300438.5</v>
      </c>
      <c r="I25" s="76"/>
      <c r="J25" s="75">
        <v>0</v>
      </c>
      <c r="K25" s="77"/>
      <c r="L25" s="76"/>
      <c r="M25" s="5">
        <v>150219.25</v>
      </c>
      <c r="N25" s="75">
        <v>0</v>
      </c>
      <c r="O25" s="76"/>
      <c r="P25" s="5">
        <v>0</v>
      </c>
      <c r="Q25" s="90">
        <v>42644</v>
      </c>
      <c r="R25" s="77"/>
      <c r="S25" s="76"/>
      <c r="T25" s="6" t="s">
        <v>0</v>
      </c>
      <c r="U25" s="14"/>
    </row>
    <row r="26" spans="1:21" ht="47.4" customHeight="1" x14ac:dyDescent="0.3">
      <c r="A26" s="4" t="s">
        <v>46</v>
      </c>
      <c r="B26" s="4" t="s">
        <v>38</v>
      </c>
      <c r="C26" s="93" t="s">
        <v>47</v>
      </c>
      <c r="D26" s="76"/>
      <c r="E26" s="75">
        <v>2379339.56</v>
      </c>
      <c r="F26" s="76"/>
      <c r="G26" s="5">
        <v>1965564.01</v>
      </c>
      <c r="H26" s="75">
        <v>166274.67000000001</v>
      </c>
      <c r="I26" s="76"/>
      <c r="J26" s="75">
        <v>0</v>
      </c>
      <c r="K26" s="77"/>
      <c r="L26" s="76"/>
      <c r="M26" s="5">
        <v>247500.88</v>
      </c>
      <c r="N26" s="75">
        <v>0</v>
      </c>
      <c r="O26" s="76"/>
      <c r="P26" s="5">
        <v>0</v>
      </c>
      <c r="Q26" s="90">
        <v>42644</v>
      </c>
      <c r="R26" s="77"/>
      <c r="S26" s="76"/>
      <c r="T26" s="6" t="s">
        <v>0</v>
      </c>
    </row>
    <row r="27" spans="1:21" ht="60" customHeight="1" x14ac:dyDescent="0.3">
      <c r="A27" s="4" t="s">
        <v>48</v>
      </c>
      <c r="B27" s="4" t="s">
        <v>38</v>
      </c>
      <c r="C27" s="93" t="s">
        <v>49</v>
      </c>
      <c r="D27" s="76"/>
      <c r="E27" s="75">
        <v>1970418.02</v>
      </c>
      <c r="F27" s="76"/>
      <c r="G27" s="5">
        <v>1674855.31</v>
      </c>
      <c r="H27" s="75">
        <v>98520.91</v>
      </c>
      <c r="I27" s="76"/>
      <c r="J27" s="75">
        <v>0</v>
      </c>
      <c r="K27" s="77"/>
      <c r="L27" s="76"/>
      <c r="M27" s="5">
        <v>197041.8</v>
      </c>
      <c r="N27" s="75">
        <v>0</v>
      </c>
      <c r="O27" s="76"/>
      <c r="P27" s="5">
        <v>0</v>
      </c>
      <c r="Q27" s="90">
        <v>42794</v>
      </c>
      <c r="R27" s="77"/>
      <c r="S27" s="76"/>
      <c r="T27" s="6" t="s">
        <v>0</v>
      </c>
    </row>
    <row r="28" spans="1:21" ht="63" customHeight="1" x14ac:dyDescent="0.3">
      <c r="A28" s="4" t="s">
        <v>50</v>
      </c>
      <c r="B28" s="4" t="s">
        <v>38</v>
      </c>
      <c r="C28" s="93" t="s">
        <v>51</v>
      </c>
      <c r="D28" s="76"/>
      <c r="E28" s="75">
        <v>4495684.3899999997</v>
      </c>
      <c r="F28" s="76"/>
      <c r="G28" s="5">
        <v>3821331.73</v>
      </c>
      <c r="H28" s="75">
        <v>337176.33</v>
      </c>
      <c r="I28" s="76"/>
      <c r="J28" s="75">
        <v>0</v>
      </c>
      <c r="K28" s="77"/>
      <c r="L28" s="76"/>
      <c r="M28" s="5">
        <v>337176.33</v>
      </c>
      <c r="N28" s="75">
        <v>0</v>
      </c>
      <c r="O28" s="76"/>
      <c r="P28" s="5">
        <v>0</v>
      </c>
      <c r="Q28" s="90">
        <v>43404</v>
      </c>
      <c r="R28" s="77"/>
      <c r="S28" s="76"/>
      <c r="T28" s="6" t="s">
        <v>52</v>
      </c>
    </row>
    <row r="29" spans="1:21" ht="52.2" customHeight="1" x14ac:dyDescent="0.3">
      <c r="A29" s="4" t="s">
        <v>53</v>
      </c>
      <c r="B29" s="4" t="s">
        <v>38</v>
      </c>
      <c r="C29" s="93" t="s">
        <v>54</v>
      </c>
      <c r="D29" s="76"/>
      <c r="E29" s="75">
        <v>3225516.76</v>
      </c>
      <c r="F29" s="76"/>
      <c r="G29" s="5">
        <v>2741689.23</v>
      </c>
      <c r="H29" s="75">
        <v>241913.76</v>
      </c>
      <c r="I29" s="76"/>
      <c r="J29" s="75">
        <v>0</v>
      </c>
      <c r="K29" s="77"/>
      <c r="L29" s="76"/>
      <c r="M29" s="5">
        <v>241913.77</v>
      </c>
      <c r="N29" s="75">
        <v>0</v>
      </c>
      <c r="O29" s="76"/>
      <c r="P29" s="5">
        <v>0</v>
      </c>
      <c r="Q29" s="90">
        <v>43404</v>
      </c>
      <c r="R29" s="77"/>
      <c r="S29" s="76"/>
      <c r="T29" s="6" t="s">
        <v>52</v>
      </c>
    </row>
    <row r="30" spans="1:21" ht="16.2" customHeight="1" x14ac:dyDescent="0.3">
      <c r="A30" s="65" t="s">
        <v>55</v>
      </c>
      <c r="B30" s="65" t="s">
        <v>38</v>
      </c>
      <c r="C30" s="61" t="s">
        <v>56</v>
      </c>
      <c r="D30" s="62"/>
      <c r="E30" s="45">
        <v>3444768.75</v>
      </c>
      <c r="F30" s="47"/>
      <c r="G30" s="86">
        <v>2928053.42</v>
      </c>
      <c r="H30" s="132">
        <v>172238.44</v>
      </c>
      <c r="I30" s="133"/>
      <c r="J30" s="45">
        <v>0</v>
      </c>
      <c r="K30" s="46"/>
      <c r="L30" s="47"/>
      <c r="M30" s="86">
        <v>344476.89</v>
      </c>
      <c r="N30" s="45">
        <v>0</v>
      </c>
      <c r="O30" s="47"/>
      <c r="P30" s="78">
        <v>0</v>
      </c>
      <c r="Q30" s="80">
        <v>43769</v>
      </c>
      <c r="R30" s="81"/>
      <c r="S30" s="82"/>
      <c r="T30" s="19" t="s">
        <v>52</v>
      </c>
      <c r="U30" s="7"/>
    </row>
    <row r="31" spans="1:21" ht="42" customHeight="1" x14ac:dyDescent="0.3">
      <c r="A31" s="66"/>
      <c r="B31" s="66"/>
      <c r="C31" s="63"/>
      <c r="D31" s="64"/>
      <c r="E31" s="48"/>
      <c r="F31" s="50"/>
      <c r="G31" s="87"/>
      <c r="H31" s="134"/>
      <c r="I31" s="135"/>
      <c r="J31" s="48"/>
      <c r="K31" s="49"/>
      <c r="L31" s="50"/>
      <c r="M31" s="87"/>
      <c r="N31" s="48"/>
      <c r="O31" s="50"/>
      <c r="P31" s="79"/>
      <c r="Q31" s="83"/>
      <c r="R31" s="84"/>
      <c r="S31" s="85"/>
      <c r="T31" s="20"/>
    </row>
    <row r="32" spans="1:21" ht="13.2" customHeight="1" x14ac:dyDescent="0.3">
      <c r="A32" s="69" t="s">
        <v>57</v>
      </c>
      <c r="B32" s="65" t="s">
        <v>38</v>
      </c>
      <c r="C32" s="61" t="s">
        <v>58</v>
      </c>
      <c r="D32" s="62"/>
      <c r="E32" s="45">
        <v>5409052.7999999998</v>
      </c>
      <c r="F32" s="47"/>
      <c r="G32" s="86">
        <v>3928421.49</v>
      </c>
      <c r="H32" s="45">
        <v>346625.43</v>
      </c>
      <c r="I32" s="47"/>
      <c r="J32" s="45">
        <v>0</v>
      </c>
      <c r="K32" s="46"/>
      <c r="L32" s="47"/>
      <c r="M32" s="86">
        <v>1134005.8799999999</v>
      </c>
      <c r="N32" s="45">
        <v>0</v>
      </c>
      <c r="O32" s="47"/>
      <c r="P32" s="51">
        <v>0</v>
      </c>
      <c r="Q32" s="53">
        <v>43769</v>
      </c>
      <c r="R32" s="54"/>
      <c r="S32" s="55"/>
      <c r="T32" s="59" t="s">
        <v>52</v>
      </c>
      <c r="U32" s="7"/>
    </row>
    <row r="33" spans="1:21" ht="45" customHeight="1" x14ac:dyDescent="0.3">
      <c r="A33" s="70"/>
      <c r="B33" s="66"/>
      <c r="C33" s="63"/>
      <c r="D33" s="64"/>
      <c r="E33" s="48"/>
      <c r="F33" s="50"/>
      <c r="G33" s="87"/>
      <c r="H33" s="48"/>
      <c r="I33" s="50"/>
      <c r="J33" s="48"/>
      <c r="K33" s="49"/>
      <c r="L33" s="50"/>
      <c r="M33" s="87"/>
      <c r="N33" s="48"/>
      <c r="O33" s="50"/>
      <c r="P33" s="52"/>
      <c r="Q33" s="56"/>
      <c r="R33" s="57"/>
      <c r="S33" s="58"/>
      <c r="T33" s="60"/>
      <c r="U33" s="7"/>
    </row>
    <row r="34" spans="1:21" ht="14.4" customHeight="1" x14ac:dyDescent="0.3">
      <c r="A34" s="65" t="s">
        <v>59</v>
      </c>
      <c r="B34" s="65" t="s">
        <v>38</v>
      </c>
      <c r="C34" s="61" t="s">
        <v>60</v>
      </c>
      <c r="D34" s="62"/>
      <c r="E34" s="132">
        <v>1017246</v>
      </c>
      <c r="F34" s="133"/>
      <c r="G34" s="86">
        <v>864659.08</v>
      </c>
      <c r="H34" s="45">
        <v>76293.460000000006</v>
      </c>
      <c r="I34" s="47"/>
      <c r="J34" s="45">
        <v>0</v>
      </c>
      <c r="K34" s="46"/>
      <c r="L34" s="47"/>
      <c r="M34" s="86">
        <v>76293.460000000006</v>
      </c>
      <c r="N34" s="45">
        <v>0</v>
      </c>
      <c r="O34" s="47"/>
      <c r="P34" s="51">
        <v>0</v>
      </c>
      <c r="Q34" s="53">
        <v>43404</v>
      </c>
      <c r="R34" s="54"/>
      <c r="S34" s="55"/>
      <c r="T34" s="59" t="s">
        <v>52</v>
      </c>
      <c r="U34" s="7"/>
    </row>
    <row r="35" spans="1:21" ht="43.2" customHeight="1" x14ac:dyDescent="0.3">
      <c r="A35" s="66"/>
      <c r="B35" s="66"/>
      <c r="C35" s="63"/>
      <c r="D35" s="64"/>
      <c r="E35" s="134"/>
      <c r="F35" s="135"/>
      <c r="G35" s="87"/>
      <c r="H35" s="48"/>
      <c r="I35" s="50"/>
      <c r="J35" s="48"/>
      <c r="K35" s="49"/>
      <c r="L35" s="50"/>
      <c r="M35" s="87"/>
      <c r="N35" s="48"/>
      <c r="O35" s="50"/>
      <c r="P35" s="52"/>
      <c r="Q35" s="56"/>
      <c r="R35" s="57"/>
      <c r="S35" s="58"/>
      <c r="T35" s="60"/>
    </row>
    <row r="36" spans="1:21" ht="47.4" customHeight="1" x14ac:dyDescent="0.3">
      <c r="A36" s="4" t="s">
        <v>61</v>
      </c>
      <c r="B36" s="4" t="s">
        <v>38</v>
      </c>
      <c r="C36" s="93" t="s">
        <v>62</v>
      </c>
      <c r="D36" s="76"/>
      <c r="E36" s="75">
        <v>1490688.06</v>
      </c>
      <c r="F36" s="76"/>
      <c r="G36" s="5">
        <v>1267084.8500000001</v>
      </c>
      <c r="H36" s="75">
        <v>111801.60000000001</v>
      </c>
      <c r="I36" s="76"/>
      <c r="J36" s="75">
        <v>0</v>
      </c>
      <c r="K36" s="77"/>
      <c r="L36" s="76"/>
      <c r="M36" s="5">
        <v>111801.61</v>
      </c>
      <c r="N36" s="75">
        <v>0</v>
      </c>
      <c r="O36" s="76"/>
      <c r="P36" s="5">
        <v>0</v>
      </c>
      <c r="Q36" s="90">
        <v>43769</v>
      </c>
      <c r="R36" s="77"/>
      <c r="S36" s="76"/>
      <c r="T36" s="6" t="s">
        <v>52</v>
      </c>
    </row>
    <row r="37" spans="1:21" ht="66.599999999999994" customHeight="1" thickBot="1" x14ac:dyDescent="0.35">
      <c r="A37" s="9" t="s">
        <v>63</v>
      </c>
      <c r="B37" s="9" t="s">
        <v>38</v>
      </c>
      <c r="C37" s="19" t="s">
        <v>64</v>
      </c>
      <c r="D37" s="91"/>
      <c r="E37" s="78">
        <v>2173769.31</v>
      </c>
      <c r="F37" s="76"/>
      <c r="G37" s="5">
        <v>1502909.22</v>
      </c>
      <c r="H37" s="78">
        <v>132609.64000000001</v>
      </c>
      <c r="I37" s="91"/>
      <c r="J37" s="78">
        <v>0</v>
      </c>
      <c r="K37" s="92"/>
      <c r="L37" s="91"/>
      <c r="M37" s="10">
        <v>538250.44999999995</v>
      </c>
      <c r="N37" s="78">
        <v>0</v>
      </c>
      <c r="O37" s="91"/>
      <c r="P37" s="10">
        <v>0</v>
      </c>
      <c r="Q37" s="90">
        <v>43585</v>
      </c>
      <c r="R37" s="77"/>
      <c r="S37" s="76"/>
      <c r="T37" s="6" t="s">
        <v>52</v>
      </c>
    </row>
    <row r="38" spans="1:21" ht="14.4" customHeight="1" x14ac:dyDescent="0.3">
      <c r="A38" s="21" t="s">
        <v>65</v>
      </c>
      <c r="B38" s="22"/>
      <c r="C38" s="22"/>
      <c r="D38" s="22"/>
      <c r="E38" s="23"/>
      <c r="F38" s="130">
        <f>SUM(E21:F37)</f>
        <v>44822360.579999998</v>
      </c>
      <c r="G38" s="128">
        <f>SUM(G21:G37)</f>
        <v>37028063.710000001</v>
      </c>
      <c r="H38" s="27">
        <f>SUM(H21:I37)</f>
        <v>3199754.6399999997</v>
      </c>
      <c r="I38" s="29"/>
      <c r="J38" s="27">
        <v>0</v>
      </c>
      <c r="K38" s="28"/>
      <c r="L38" s="29"/>
      <c r="M38" s="126">
        <f>SUM(M21:M37)</f>
        <v>4594542.2299999995</v>
      </c>
      <c r="N38" s="33">
        <v>0</v>
      </c>
      <c r="O38" s="34"/>
      <c r="P38" s="37">
        <v>0</v>
      </c>
      <c r="Q38" s="39" t="s">
        <v>0</v>
      </c>
      <c r="R38" s="40"/>
      <c r="S38" s="40"/>
      <c r="T38" s="41"/>
    </row>
    <row r="39" spans="1:21" x14ac:dyDescent="0.3">
      <c r="A39" s="24"/>
      <c r="B39" s="25"/>
      <c r="C39" s="25"/>
      <c r="D39" s="25"/>
      <c r="E39" s="26"/>
      <c r="F39" s="131"/>
      <c r="G39" s="129"/>
      <c r="H39" s="30"/>
      <c r="I39" s="32"/>
      <c r="J39" s="30"/>
      <c r="K39" s="31"/>
      <c r="L39" s="32"/>
      <c r="M39" s="127"/>
      <c r="N39" s="35"/>
      <c r="O39" s="36"/>
      <c r="P39" s="38"/>
      <c r="Q39" s="42"/>
      <c r="R39" s="43"/>
      <c r="S39" s="43"/>
      <c r="T39" s="44"/>
    </row>
    <row r="40" spans="1:21" ht="16.8" customHeight="1" x14ac:dyDescent="0.3">
      <c r="A40" s="60" t="s">
        <v>66</v>
      </c>
      <c r="B40" s="88"/>
      <c r="C40" s="88"/>
      <c r="D40" s="88"/>
      <c r="E40" s="88"/>
      <c r="F40" s="76"/>
      <c r="G40" s="89">
        <v>37121504.829999998</v>
      </c>
      <c r="H40" s="88"/>
      <c r="I40" s="88"/>
      <c r="J40" s="88"/>
      <c r="K40" s="88"/>
      <c r="L40" s="88"/>
      <c r="M40" s="88"/>
      <c r="N40" s="88"/>
      <c r="O40" s="88"/>
      <c r="P40" s="88"/>
      <c r="Q40" s="77"/>
      <c r="R40" s="77"/>
      <c r="S40" s="77"/>
      <c r="T40" s="76"/>
    </row>
    <row r="41" spans="1:21" ht="33.6" customHeight="1" x14ac:dyDescent="0.3">
      <c r="G41" s="11"/>
      <c r="I41" s="15"/>
    </row>
    <row r="42" spans="1:21" ht="0" hidden="1" customHeight="1" x14ac:dyDescent="0.3"/>
    <row r="43" spans="1:21" ht="36.6" customHeight="1" x14ac:dyDescent="0.3">
      <c r="F43" s="8"/>
      <c r="G43" s="8"/>
      <c r="I43" s="8"/>
      <c r="J43" s="17"/>
      <c r="K43" s="18"/>
      <c r="L43" s="18"/>
    </row>
  </sheetData>
  <mergeCells count="157">
    <mergeCell ref="T22:T23"/>
    <mergeCell ref="G22:G23"/>
    <mergeCell ref="A22:A23"/>
    <mergeCell ref="M38:M39"/>
    <mergeCell ref="H38:I39"/>
    <mergeCell ref="G38:G39"/>
    <mergeCell ref="F38:F39"/>
    <mergeCell ref="H30:I31"/>
    <mergeCell ref="M30:M31"/>
    <mergeCell ref="G32:G33"/>
    <mergeCell ref="H32:I33"/>
    <mergeCell ref="M32:M33"/>
    <mergeCell ref="E34:F35"/>
    <mergeCell ref="G34:G35"/>
    <mergeCell ref="H34:I35"/>
    <mergeCell ref="M34:M35"/>
    <mergeCell ref="C24:D24"/>
    <mergeCell ref="E24:F24"/>
    <mergeCell ref="H24:I24"/>
    <mergeCell ref="J24:L24"/>
    <mergeCell ref="N24:O24"/>
    <mergeCell ref="Q24:S24"/>
    <mergeCell ref="E22:F23"/>
    <mergeCell ref="H22:I23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J22:L23"/>
    <mergeCell ref="M22:M23"/>
    <mergeCell ref="N22:O23"/>
    <mergeCell ref="P22:P23"/>
    <mergeCell ref="Q22:S23"/>
    <mergeCell ref="Q25:S25"/>
    <mergeCell ref="C26:D26"/>
    <mergeCell ref="E26:F26"/>
    <mergeCell ref="H26:I26"/>
    <mergeCell ref="J26:L26"/>
    <mergeCell ref="N26:O26"/>
    <mergeCell ref="Q26:S26"/>
    <mergeCell ref="C25:D25"/>
    <mergeCell ref="E25:F25"/>
    <mergeCell ref="H25:I25"/>
    <mergeCell ref="J25:L25"/>
    <mergeCell ref="N25:O25"/>
    <mergeCell ref="C28:D28"/>
    <mergeCell ref="E28:F28"/>
    <mergeCell ref="H28:I28"/>
    <mergeCell ref="J28:L28"/>
    <mergeCell ref="N28:O28"/>
    <mergeCell ref="Q28:S28"/>
    <mergeCell ref="C27:D27"/>
    <mergeCell ref="E27:F27"/>
    <mergeCell ref="H27:I27"/>
    <mergeCell ref="J27:L27"/>
    <mergeCell ref="N27:O27"/>
    <mergeCell ref="Q36:S36"/>
    <mergeCell ref="C37:D37"/>
    <mergeCell ref="E37:F37"/>
    <mergeCell ref="H37:I37"/>
    <mergeCell ref="J37:L37"/>
    <mergeCell ref="N37:O37"/>
    <mergeCell ref="Q37:S37"/>
    <mergeCell ref="C36:D36"/>
    <mergeCell ref="E36:F36"/>
    <mergeCell ref="R1:T1"/>
    <mergeCell ref="A32:A33"/>
    <mergeCell ref="B32:B33"/>
    <mergeCell ref="C32:D33"/>
    <mergeCell ref="E32:F33"/>
    <mergeCell ref="J32:L33"/>
    <mergeCell ref="N32:O33"/>
    <mergeCell ref="P32:P33"/>
    <mergeCell ref="Q32:S33"/>
    <mergeCell ref="T32:T33"/>
    <mergeCell ref="C22:D23"/>
    <mergeCell ref="B22:B23"/>
    <mergeCell ref="J30:L31"/>
    <mergeCell ref="N30:O31"/>
    <mergeCell ref="P30:P31"/>
    <mergeCell ref="Q30:S31"/>
    <mergeCell ref="G30:G31"/>
    <mergeCell ref="Q29:S29"/>
    <mergeCell ref="C29:D29"/>
    <mergeCell ref="E29:F29"/>
    <mergeCell ref="H29:I29"/>
    <mergeCell ref="J29:L29"/>
    <mergeCell ref="N29:O29"/>
    <mergeCell ref="Q27:S27"/>
    <mergeCell ref="J43:L43"/>
    <mergeCell ref="T30:T31"/>
    <mergeCell ref="A38:E39"/>
    <mergeCell ref="J38:L39"/>
    <mergeCell ref="N38:O39"/>
    <mergeCell ref="P38:P39"/>
    <mergeCell ref="Q38:T39"/>
    <mergeCell ref="J34:L35"/>
    <mergeCell ref="N34:O35"/>
    <mergeCell ref="P34:P35"/>
    <mergeCell ref="Q34:S35"/>
    <mergeCell ref="T34:T35"/>
    <mergeCell ref="C34:D35"/>
    <mergeCell ref="B34:B35"/>
    <mergeCell ref="A34:A35"/>
    <mergeCell ref="B30:B31"/>
    <mergeCell ref="A30:A31"/>
    <mergeCell ref="C30:D31"/>
    <mergeCell ref="E30:F31"/>
    <mergeCell ref="H36:I36"/>
    <mergeCell ref="J36:L36"/>
    <mergeCell ref="N36:O36"/>
    <mergeCell ref="A40:F40"/>
    <mergeCell ref="G40:T40"/>
  </mergeCells>
  <pageMargins left="0.39370078740157499" right="0.39370078740157499" top="0.39370078740157499" bottom="0.85177795275590595" header="0.39370078740157499" footer="0.39370078740157499"/>
  <pageSetup paperSize="9" scale="69" fitToHeight="0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Karolina Narkevič</cp:lastModifiedBy>
  <cp:lastPrinted>2023-12-21T09:42:58Z</cp:lastPrinted>
  <dcterms:created xsi:type="dcterms:W3CDTF">2023-12-15T07:58:47Z</dcterms:created>
  <dcterms:modified xsi:type="dcterms:W3CDTF">2023-12-21T09:43:01Z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