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evezioregionas-my.sharepoint.com/personal/kristina_udriene_panevezioregionas_lt/Documents/Darbinis bendras katalogas/KOLEGIJOS POSEDZIAI/2023-12-22/Protokolas ir sprendimai/"/>
    </mc:Choice>
  </mc:AlternateContent>
  <xr:revisionPtr revIDLastSave="3" documentId="8_{826475F2-2883-451B-BA00-8F42540E2B95}" xr6:coauthVersionLast="47" xr6:coauthVersionMax="47" xr10:uidLastSave="{84F6A756-3EF0-4A39-9D3F-968A223CEA0E}"/>
  <bookViews>
    <workbookView xWindow="930" yWindow="5535" windowWidth="28800" windowHeight="15345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H35" i="1"/>
  <c r="G35" i="1"/>
  <c r="F35" i="1"/>
</calcChain>
</file>

<file path=xl/sharedStrings.xml><?xml version="1.0" encoding="utf-8"?>
<sst xmlns="http://schemas.openxmlformats.org/spreadsheetml/2006/main" count="90" uniqueCount="68">
  <si>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</si>
  <si>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</si>
  <si>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</si>
  <si>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07.1.1-CPVA-R-904 Didžiųjų miestų kompleksinė plėtra</t>
  </si>
  <si>
    <t>(2014–2020 m. ES fondų investicijų veiksmų programos įgyvendinimo priemonės kodas ir pavadinimas)</t>
  </si>
  <si>
    <t>2016-08-31</t>
  </si>
  <si>
    <t>Nr.</t>
  </si>
  <si>
    <t>07.1.1-CPVA-R-904-51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</si>
  <si>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</si>
  <si>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</si>
  <si>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</si>
  <si>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</si>
  <si>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</si>
  <si>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</si>
  <si>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</si>
  <si>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</si>
  <si>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</si>
  <si>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</si>
  <si>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</si>
  <si>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</si>
  <si>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</si>
  <si>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</si>
  <si>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</si>
  <si>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</si>
  <si>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</si>
  <si>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</si>
  <si>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</si>
  <si>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</si>
  <si>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</si>
  <si>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</si>
  <si>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</si>
  <si>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</si>
  <si>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</si>
  <si>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</si>
  <si>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</si>
  <si>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</si>
  <si>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</si>
  <si>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Panevėžio miesto savivaldybės administracija</t>
  </si>
  <si>
    <t>J. Janonio gatvės (nuo žiedo iki Savitiškio g.) prieigų sutvarkymas</t>
  </si>
  <si>
    <t>Pagal projektų finansavimo sąlygų aprašą:                      
24.2 - tenkins sąlygas iki 2016-11-30.</t>
  </si>
  <si>
    <t>2.</t>
  </si>
  <si>
    <t>Kultūros ir poilsio parko modernizavimas, gerinant miesto gamtinę aplinką ir gyvenimo kokybę, skatinant lankytojų srautus, aktyvų laisvalaikį</t>
  </si>
  <si>
    <t>Pagal projektų finansavimo sąlygų aprašą:                       
24.1 - tenkina sąlygas; 
24.2 - tenkins sąlygas iki 2016-12-30.</t>
  </si>
  <si>
    <t>3.</t>
  </si>
  <si>
    <t>Nevėžio upės ir pakrančių sutvarkymas (atkarpa nuo Stoties g. tilto iki Nemuno g. tilto)</t>
  </si>
  <si>
    <t>Pagal projektų finansavimo sąlygų aprašą:                       
24.1 - tenkina sąlygas; 
24.2 - tenkins sąlygas iki 2016-11-30.</t>
  </si>
  <si>
    <t>4.</t>
  </si>
  <si>
    <t>5.</t>
  </si>
  <si>
    <t>Jaunimo sodo sutvarkymas</t>
  </si>
  <si>
    <t>Pagal projektų finansavimo sąlygų aprašą:                      
24.1 - tenkina sąlygas; 
24.2 - tenkins sąlygas iki 2016-12-23.</t>
  </si>
  <si>
    <t>6.</t>
  </si>
  <si>
    <t>Nepriklausomybės aikštės ir jos prieigų sutvarkymas</t>
  </si>
  <si>
    <t>Pagal projektų finansavimo sąlygų aprašą:                      
24.1 - tenkina sąlygas; 
24.2 - tenkins sąlygas iki 2017-01-31.</t>
  </si>
  <si>
    <t>7.</t>
  </si>
  <si>
    <t>Teritorijos prie "Ekrano" marių konversija, pritaikant ją aktyviam poilsiui, užimtumui ir vietos verslo skatinimui</t>
  </si>
  <si>
    <t>Pagal projektų finansavimo sąlygų aprašą:     
24.1 - tenkina sąlygas;          
24.2 .1- tenkins sąlygas iki 2017-09-04;  
24.2.2 - tenkins sąlygas iki 2017-09-04; 
24.2.3 - tenkins sąlygas iki 2017-09-04; 
24.2.4 - tenkis sąlygas iki 2017-09-04.</t>
  </si>
  <si>
    <t>8.</t>
  </si>
  <si>
    <t>Panevėžio senvagės teritorijos kompleksinis sutvarkymas</t>
  </si>
  <si>
    <t>Pagal projektų finansavimo sąlygų aprašą:                       
24.1 - tenkina sąlygas;          
24.2 .1- tenkins sąlygas iki 2017-09-10;  
24.2.2 - tenkina sąlygas;                  
24.2.3 - tenkins sąlygas iki 2017-09-10; 24.2.4 - tenkina sąlygas.</t>
  </si>
  <si>
    <t>9.</t>
  </si>
  <si>
    <t>Skaistakalnio parko ir jo prieigų sutvarkymas</t>
  </si>
  <si>
    <t>Pagal projektų finansavimo sąlygų aprašą:                       
24.1 - tenkina sąlygas;          
24.2 .1-  tenkina sąlygas;  
24.2.2 - tenkina sąlygas;                  
24.2.3 - tenkins sąlygas iki 2017-09-10; 
24.2.4 - tenkina sąlygas.</t>
  </si>
  <si>
    <t>Laisvės aikštės ir jos prieigų kompleksinis sutvarkymas</t>
  </si>
  <si>
    <t>Pagal projektų finansavimo sąlygų aprašą: 
24.1 - tenkina sąlygas;          
24.2 .1- tenkins sąlygas iki 2017-10-30;  
24.2.2 -tenkins sąlygas iki 2017-10-30; 
24.2.3 - tenkins sąlygas iki 2017-10-30; 
24.2.4 - tenkins sąlygas iki 2017-10-30.</t>
  </si>
  <si>
    <t>IŠ VISO:</t>
  </si>
  <si>
    <t>Regionui numatytas ES struktūrinių fondų lėšų limitas:</t>
  </si>
  <si>
    <t>IŠ ES STRUKTŪRINIŲ FONDŲ LĖŠŲ SIŪLOMŲ BENDRAI FINANSUOTI PANEVĖŽIO REGIONO PROJEKTŲ SĄRAŠAS</t>
  </si>
  <si>
    <r>
      <t xml:space="preserve">PATVIRTINTA
Panevėžio regiono plėtros tarybos
2016 m. rugpjūčio 31 d. sprendimu Nr. 51/4S-38 
</t>
    </r>
    <r>
      <rPr>
        <sz val="9"/>
        <rFont val="Times New Roman"/>
        <family val="1"/>
        <charset val="186"/>
      </rPr>
      <t>(Panevėžio regiono plėtros tarybos 2021 m. gruodžio 22 d. sprendimo Nr. TS-39 redakcija)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</si>
</sst>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5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3" fillId="0" borderId="0" xfId="0" applyFont="1"/>
    <xf numFmtId="0" fontId="7" fillId="0" borderId="0" xfId="1" applyFont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9" fillId="2" borderId="2" xfId="1" applyFont="1" applyFill="1" applyBorder="1" applyAlignment="1">
      <alignment horizontal="center" vertical="top" wrapText="1" readingOrder="1"/>
    </xf>
    <xf numFmtId="0" fontId="10" fillId="0" borderId="2" xfId="1" applyFont="1" applyBorder="1" applyAlignment="1">
      <alignment vertical="top" wrapText="1" readingOrder="1"/>
    </xf>
    <xf numFmtId="164" fontId="10" fillId="0" borderId="2" xfId="1" applyNumberFormat="1" applyFont="1" applyBorder="1" applyAlignment="1">
      <alignment vertical="top" wrapText="1" readingOrder="1"/>
    </xf>
    <xf numFmtId="164" fontId="10" fillId="0" borderId="18" xfId="1" applyNumberFormat="1" applyFont="1" applyBorder="1" applyAlignment="1">
      <alignment vertical="top" wrapText="1" readingOrder="1"/>
    </xf>
    <xf numFmtId="164" fontId="10" fillId="0" borderId="15" xfId="1" applyNumberFormat="1" applyFont="1" applyBorder="1" applyAlignment="1">
      <alignment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4" fontId="3" fillId="0" borderId="0" xfId="0" applyNumberFormat="1" applyFont="1"/>
    <xf numFmtId="164" fontId="11" fillId="0" borderId="38" xfId="1" applyNumberFormat="1" applyFont="1" applyBorder="1" applyAlignment="1">
      <alignment horizontal="right" vertical="top" wrapText="1" readingOrder="1"/>
    </xf>
    <xf numFmtId="164" fontId="10" fillId="0" borderId="40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0" fontId="10" fillId="0" borderId="2" xfId="1" applyFont="1" applyBorder="1" applyAlignment="1">
      <alignment horizontal="left" vertical="top" wrapText="1" readingOrder="1"/>
    </xf>
    <xf numFmtId="0" fontId="13" fillId="0" borderId="0" xfId="0" applyFont="1"/>
    <xf numFmtId="4" fontId="11" fillId="0" borderId="16" xfId="1" applyNumberFormat="1" applyFont="1" applyBorder="1" applyAlignment="1">
      <alignment vertical="top" wrapText="1"/>
    </xf>
    <xf numFmtId="4" fontId="11" fillId="0" borderId="16" xfId="1" applyNumberFormat="1" applyFont="1" applyBorder="1" applyAlignment="1">
      <alignment horizontal="right" vertical="top" wrapText="1"/>
    </xf>
    <xf numFmtId="0" fontId="13" fillId="0" borderId="0" xfId="0" applyFont="1" applyAlignment="1">
      <alignment vertical="top"/>
    </xf>
    <xf numFmtId="4" fontId="11" fillId="0" borderId="37" xfId="1" applyNumberFormat="1" applyFont="1" applyBorder="1" applyAlignment="1">
      <alignment horizontal="right" vertical="top" wrapText="1"/>
    </xf>
    <xf numFmtId="164" fontId="12" fillId="0" borderId="45" xfId="1" applyNumberFormat="1" applyFont="1" applyBorder="1" applyAlignment="1">
      <alignment vertical="center" wrapText="1" readingOrder="1"/>
    </xf>
    <xf numFmtId="164" fontId="12" fillId="0" borderId="31" xfId="1" applyNumberFormat="1" applyFont="1" applyBorder="1" applyAlignment="1">
      <alignment vertical="center" wrapText="1" readingOrder="1"/>
    </xf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46" xfId="1" applyFont="1" applyBorder="1" applyAlignment="1">
      <alignment horizontal="right" vertical="top" wrapText="1" readingOrder="1"/>
    </xf>
    <xf numFmtId="0" fontId="10" fillId="0" borderId="47" xfId="1" applyFont="1" applyBorder="1" applyAlignment="1">
      <alignment horizontal="right" vertical="top" wrapText="1" readingOrder="1"/>
    </xf>
    <xf numFmtId="0" fontId="10" fillId="0" borderId="48" xfId="1" applyFont="1" applyBorder="1" applyAlignment="1">
      <alignment horizontal="right" vertical="top" wrapText="1" readingOrder="1"/>
    </xf>
    <xf numFmtId="166" fontId="12" fillId="0" borderId="14" xfId="1" applyNumberFormat="1" applyFont="1" applyBorder="1" applyAlignment="1">
      <alignment horizontal="left" vertical="top" wrapText="1" readingOrder="1"/>
    </xf>
    <xf numFmtId="0" fontId="4" fillId="0" borderId="1" xfId="1" applyFont="1" applyBorder="1" applyAlignment="1">
      <alignment vertical="top" wrapText="1"/>
    </xf>
    <xf numFmtId="0" fontId="4" fillId="0" borderId="4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14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  <xf numFmtId="0" fontId="10" fillId="0" borderId="17" xfId="1" applyFont="1" applyBorder="1" applyAlignment="1">
      <alignment horizontal="left" vertical="top" wrapText="1" readingOrder="1"/>
    </xf>
    <xf numFmtId="0" fontId="10" fillId="0" borderId="3" xfId="1" applyFont="1" applyBorder="1" applyAlignment="1">
      <alignment horizontal="left" vertical="top" wrapText="1" readingOrder="1"/>
    </xf>
    <xf numFmtId="0" fontId="10" fillId="0" borderId="8" xfId="1" applyFont="1" applyBorder="1" applyAlignment="1">
      <alignment horizontal="left" vertical="top" wrapText="1" readingOrder="1"/>
    </xf>
    <xf numFmtId="0" fontId="10" fillId="0" borderId="9" xfId="1" applyFont="1" applyBorder="1" applyAlignment="1">
      <alignment horizontal="left" vertical="top" wrapText="1" readingOrder="1"/>
    </xf>
    <xf numFmtId="0" fontId="10" fillId="0" borderId="18" xfId="1" applyFont="1" applyBorder="1" applyAlignment="1">
      <alignment horizontal="left" vertical="top" wrapText="1" readingOrder="1"/>
    </xf>
    <xf numFmtId="0" fontId="10" fillId="0" borderId="14" xfId="1" applyFont="1" applyBorder="1" applyAlignment="1">
      <alignment horizontal="lef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164" fontId="12" fillId="0" borderId="31" xfId="1" applyNumberFormat="1" applyFont="1" applyBorder="1" applyAlignment="1">
      <alignment vertical="center" wrapText="1" readingOrder="1"/>
    </xf>
    <xf numFmtId="0" fontId="3" fillId="0" borderId="31" xfId="1" applyFont="1" applyBorder="1" applyAlignment="1">
      <alignment vertical="center" wrapText="1"/>
    </xf>
    <xf numFmtId="164" fontId="10" fillId="0" borderId="17" xfId="1" applyNumberFormat="1" applyFont="1" applyBorder="1" applyAlignment="1">
      <alignment horizontal="right" vertical="top" wrapText="1" readingOrder="1"/>
    </xf>
    <xf numFmtId="164" fontId="10" fillId="0" borderId="6" xfId="1" applyNumberFormat="1" applyFont="1" applyBorder="1" applyAlignment="1">
      <alignment horizontal="right" vertical="top" wrapText="1" readingOrder="1"/>
    </xf>
    <xf numFmtId="164" fontId="10" fillId="0" borderId="3" xfId="1" applyNumberFormat="1" applyFont="1" applyBorder="1" applyAlignment="1">
      <alignment horizontal="right" vertical="top" wrapText="1" readingOrder="1"/>
    </xf>
    <xf numFmtId="164" fontId="10" fillId="0" borderId="15" xfId="1" applyNumberFormat="1" applyFont="1" applyBorder="1" applyAlignment="1">
      <alignment horizontal="right" vertical="top" wrapText="1" readingOrder="1"/>
    </xf>
    <xf numFmtId="164" fontId="10" fillId="0" borderId="1" xfId="1" applyNumberFormat="1" applyFont="1" applyBorder="1" applyAlignment="1">
      <alignment horizontal="right" vertical="top" wrapText="1" readingOrder="1"/>
    </xf>
    <xf numFmtId="164" fontId="10" fillId="0" borderId="16" xfId="1" applyNumberFormat="1" applyFont="1" applyBorder="1" applyAlignment="1">
      <alignment horizontal="right" vertical="top" wrapText="1" readingOrder="1"/>
    </xf>
    <xf numFmtId="164" fontId="10" fillId="0" borderId="18" xfId="1" applyNumberFormat="1" applyFont="1" applyBorder="1" applyAlignment="1">
      <alignment horizontal="right" vertical="top" wrapText="1" readingOrder="1"/>
    </xf>
    <xf numFmtId="164" fontId="10" fillId="0" borderId="14" xfId="1" applyNumberFormat="1" applyFont="1" applyBorder="1" applyAlignment="1">
      <alignment horizontal="right" vertical="top" wrapText="1" readingOrder="1"/>
    </xf>
    <xf numFmtId="165" fontId="10" fillId="0" borderId="17" xfId="1" applyNumberFormat="1" applyFont="1" applyBorder="1" applyAlignment="1">
      <alignment horizontal="right" vertical="top" wrapText="1" readingOrder="1"/>
    </xf>
    <xf numFmtId="165" fontId="10" fillId="0" borderId="6" xfId="1" applyNumberFormat="1" applyFont="1" applyBorder="1" applyAlignment="1">
      <alignment horizontal="right" vertical="top" wrapText="1" readingOrder="1"/>
    </xf>
    <xf numFmtId="165" fontId="10" fillId="0" borderId="3" xfId="1" applyNumberFormat="1" applyFont="1" applyBorder="1" applyAlignment="1">
      <alignment horizontal="right" vertical="top" wrapText="1" readingOrder="1"/>
    </xf>
    <xf numFmtId="165" fontId="10" fillId="0" borderId="15" xfId="1" applyNumberFormat="1" applyFont="1" applyBorder="1" applyAlignment="1">
      <alignment horizontal="right" vertical="top" wrapText="1" readingOrder="1"/>
    </xf>
    <xf numFmtId="165" fontId="10" fillId="0" borderId="1" xfId="1" applyNumberFormat="1" applyFont="1" applyBorder="1" applyAlignment="1">
      <alignment horizontal="right" vertical="top" wrapText="1" readingOrder="1"/>
    </xf>
    <xf numFmtId="165" fontId="10" fillId="0" borderId="16" xfId="1" applyNumberFormat="1" applyFont="1" applyBorder="1" applyAlignment="1">
      <alignment horizontal="right" vertical="top" wrapText="1" readingOrder="1"/>
    </xf>
    <xf numFmtId="0" fontId="3" fillId="0" borderId="3" xfId="1" applyFont="1" applyBorder="1" applyAlignment="1">
      <alignment horizontal="right" vertical="top" wrapText="1"/>
    </xf>
    <xf numFmtId="0" fontId="10" fillId="0" borderId="2" xfId="1" applyFont="1" applyBorder="1" applyAlignment="1">
      <alignment vertical="top" wrapText="1" readingOrder="1"/>
    </xf>
    <xf numFmtId="0" fontId="3" fillId="0" borderId="5" xfId="1" applyFont="1" applyBorder="1" applyAlignment="1">
      <alignment vertical="top" wrapText="1"/>
    </xf>
    <xf numFmtId="164" fontId="10" fillId="0" borderId="14" xfId="1" applyNumberFormat="1" applyFont="1" applyBorder="1" applyAlignment="1">
      <alignment vertical="top" wrapText="1" readingOrder="1"/>
    </xf>
    <xf numFmtId="0" fontId="3" fillId="0" borderId="16" xfId="1" applyFont="1" applyBorder="1" applyAlignment="1">
      <alignment vertical="top" wrapText="1"/>
    </xf>
    <xf numFmtId="164" fontId="10" fillId="0" borderId="2" xfId="1" applyNumberFormat="1" applyFont="1" applyBorder="1" applyAlignment="1">
      <alignment vertical="top" wrapText="1" readingOrder="1"/>
    </xf>
    <xf numFmtId="0" fontId="3" fillId="0" borderId="4" xfId="1" applyFont="1" applyBorder="1" applyAlignment="1">
      <alignment vertical="top" wrapText="1"/>
    </xf>
    <xf numFmtId="165" fontId="10" fillId="0" borderId="2" xfId="1" applyNumberFormat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horizontal="right" vertical="top" wrapText="1"/>
    </xf>
    <xf numFmtId="0" fontId="3" fillId="0" borderId="5" xfId="1" applyFont="1" applyBorder="1" applyAlignment="1">
      <alignment horizontal="right" vertical="top" wrapText="1"/>
    </xf>
    <xf numFmtId="0" fontId="10" fillId="0" borderId="29" xfId="1" applyFont="1" applyBorder="1" applyAlignment="1">
      <alignment horizontal="left" vertical="top" wrapText="1" readingOrder="1"/>
    </xf>
    <xf numFmtId="0" fontId="10" fillId="0" borderId="34" xfId="1" applyFont="1" applyBorder="1" applyAlignment="1">
      <alignment horizontal="left" vertical="top" wrapText="1" readingOrder="1"/>
    </xf>
    <xf numFmtId="0" fontId="10" fillId="0" borderId="15" xfId="1" applyFont="1" applyBorder="1" applyAlignment="1">
      <alignment horizontal="left" vertical="top" wrapText="1" readingOrder="1"/>
    </xf>
    <xf numFmtId="0" fontId="10" fillId="0" borderId="16" xfId="1" applyFont="1" applyBorder="1" applyAlignment="1">
      <alignment horizontal="left" vertical="top" wrapText="1" readingOrder="1"/>
    </xf>
    <xf numFmtId="165" fontId="10" fillId="0" borderId="21" xfId="1" applyNumberFormat="1" applyFont="1" applyBorder="1" applyAlignment="1">
      <alignment horizontal="right" vertical="top" wrapText="1" readingOrder="1"/>
    </xf>
    <xf numFmtId="165" fontId="10" fillId="0" borderId="28" xfId="1" applyNumberFormat="1" applyFont="1" applyBorder="1" applyAlignment="1">
      <alignment horizontal="right" vertical="top" wrapText="1" readingOrder="1"/>
    </xf>
    <xf numFmtId="165" fontId="10" fillId="0" borderId="22" xfId="1" applyNumberFormat="1" applyFont="1" applyBorder="1" applyAlignment="1">
      <alignment horizontal="right" vertical="top" wrapText="1" readingOrder="1"/>
    </xf>
    <xf numFmtId="165" fontId="10" fillId="0" borderId="35" xfId="1" applyNumberFormat="1" applyFont="1" applyBorder="1" applyAlignment="1">
      <alignment horizontal="right" vertical="top" wrapText="1" readingOrder="1"/>
    </xf>
    <xf numFmtId="165" fontId="10" fillId="0" borderId="40" xfId="1" applyNumberFormat="1" applyFont="1" applyBorder="1" applyAlignment="1">
      <alignment horizontal="right" vertical="top" wrapText="1" readingOrder="1"/>
    </xf>
    <xf numFmtId="165" fontId="10" fillId="0" borderId="36" xfId="1" applyNumberFormat="1" applyFont="1" applyBorder="1" applyAlignment="1">
      <alignment horizontal="right" vertical="top" wrapText="1" readingOrder="1"/>
    </xf>
    <xf numFmtId="0" fontId="10" fillId="0" borderId="21" xfId="1" applyFont="1" applyBorder="1" applyAlignment="1">
      <alignment horizontal="left" vertical="top" wrapText="1" readingOrder="1"/>
    </xf>
    <xf numFmtId="0" fontId="10" fillId="0" borderId="22" xfId="1" applyFont="1" applyBorder="1" applyAlignment="1">
      <alignment horizontal="left" vertical="top" wrapText="1" readingOrder="1"/>
    </xf>
    <xf numFmtId="0" fontId="10" fillId="0" borderId="35" xfId="1" applyFont="1" applyBorder="1" applyAlignment="1">
      <alignment horizontal="left" vertical="top" wrapText="1" readingOrder="1"/>
    </xf>
    <xf numFmtId="0" fontId="10" fillId="0" borderId="36" xfId="1" applyFont="1" applyBorder="1" applyAlignment="1">
      <alignment horizontal="left" vertical="top" wrapText="1" readingOrder="1"/>
    </xf>
    <xf numFmtId="164" fontId="10" fillId="0" borderId="50" xfId="1" applyNumberFormat="1" applyFont="1" applyBorder="1" applyAlignment="1">
      <alignment vertical="top" wrapText="1" readingOrder="1"/>
    </xf>
    <xf numFmtId="0" fontId="3" fillId="0" borderId="51" xfId="1" applyFont="1" applyBorder="1" applyAlignment="1">
      <alignment vertical="top" wrapText="1"/>
    </xf>
    <xf numFmtId="0" fontId="9" fillId="2" borderId="2" xfId="1" applyFont="1" applyFill="1" applyBorder="1" applyAlignment="1">
      <alignment horizontal="center" vertical="top" wrapText="1" readingOrder="1"/>
    </xf>
    <xf numFmtId="0" fontId="9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0" fontId="3" fillId="0" borderId="0" xfId="0" applyFont="1"/>
    <xf numFmtId="0" fontId="3" fillId="0" borderId="1" xfId="1" applyFont="1" applyBorder="1" applyAlignment="1">
      <alignment vertical="top" wrapText="1"/>
    </xf>
    <xf numFmtId="0" fontId="7" fillId="0" borderId="0" xfId="1" applyFont="1" applyAlignment="1">
      <alignment horizontal="center" vertical="top" wrapText="1" readingOrder="1"/>
    </xf>
    <xf numFmtId="0" fontId="7" fillId="0" borderId="0" xfId="1" applyFont="1" applyAlignment="1">
      <alignment horizontal="center" vertical="center" wrapText="1" readingOrder="1"/>
    </xf>
    <xf numFmtId="0" fontId="8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9" fillId="2" borderId="0" xfId="1" applyFont="1" applyFill="1" applyAlignment="1">
      <alignment horizontal="center" vertical="center" wrapText="1" readingOrder="1"/>
    </xf>
    <xf numFmtId="0" fontId="9" fillId="2" borderId="10" xfId="1" applyFont="1" applyFill="1" applyBorder="1" applyAlignment="1">
      <alignment horizontal="center" vertical="center" wrapText="1" readingOrder="1"/>
    </xf>
    <xf numFmtId="0" fontId="9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5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top" wrapText="1" readingOrder="1"/>
    </xf>
    <xf numFmtId="0" fontId="6" fillId="0" borderId="0" xfId="0" applyFont="1" applyAlignment="1">
      <alignment vertical="top" wrapText="1" readingOrder="1"/>
    </xf>
    <xf numFmtId="0" fontId="3" fillId="0" borderId="0" xfId="0" applyFont="1" applyAlignment="1">
      <alignment wrapText="1"/>
    </xf>
    <xf numFmtId="0" fontId="6" fillId="0" borderId="0" xfId="1" applyFont="1" applyAlignment="1">
      <alignment vertical="top" wrapText="1" readingOrder="1"/>
    </xf>
    <xf numFmtId="0" fontId="8" fillId="0" borderId="1" xfId="1" applyFont="1" applyBorder="1" applyAlignment="1">
      <alignment horizontal="center" vertical="center" wrapText="1" readingOrder="1"/>
    </xf>
    <xf numFmtId="164" fontId="10" fillId="0" borderId="17" xfId="1" applyNumberFormat="1" applyFont="1" applyBorder="1" applyAlignment="1">
      <alignment vertical="top" wrapText="1" readingOrder="1"/>
    </xf>
    <xf numFmtId="164" fontId="10" fillId="0" borderId="6" xfId="1" applyNumberFormat="1" applyFont="1" applyBorder="1" applyAlignment="1">
      <alignment vertical="top" wrapText="1" readingOrder="1"/>
    </xf>
    <xf numFmtId="164" fontId="10" fillId="0" borderId="3" xfId="1" applyNumberFormat="1" applyFont="1" applyBorder="1" applyAlignment="1">
      <alignment vertical="top" wrapText="1" readingOrder="1"/>
    </xf>
    <xf numFmtId="164" fontId="10" fillId="0" borderId="15" xfId="1" applyNumberFormat="1" applyFont="1" applyBorder="1" applyAlignment="1">
      <alignment vertical="top" wrapText="1" readingOrder="1"/>
    </xf>
    <xf numFmtId="164" fontId="10" fillId="0" borderId="1" xfId="1" applyNumberFormat="1" applyFont="1" applyBorder="1" applyAlignment="1">
      <alignment vertical="top" wrapText="1" readingOrder="1"/>
    </xf>
    <xf numFmtId="164" fontId="10" fillId="0" borderId="16" xfId="1" applyNumberFormat="1" applyFont="1" applyBorder="1" applyAlignment="1">
      <alignment vertical="top" wrapText="1" readingOrder="1"/>
    </xf>
    <xf numFmtId="164" fontId="10" fillId="0" borderId="18" xfId="1" applyNumberFormat="1" applyFont="1" applyBorder="1" applyAlignment="1">
      <alignment vertical="top" wrapText="1" readingOrder="1"/>
    </xf>
    <xf numFmtId="164" fontId="10" fillId="0" borderId="7" xfId="1" applyNumberFormat="1" applyFont="1" applyBorder="1" applyAlignment="1">
      <alignment horizontal="right" vertical="top" wrapText="1" readingOrder="1"/>
    </xf>
    <xf numFmtId="165" fontId="10" fillId="0" borderId="8" xfId="1" applyNumberFormat="1" applyFont="1" applyBorder="1" applyAlignment="1">
      <alignment horizontal="right" vertical="top" wrapText="1" readingOrder="1"/>
    </xf>
    <xf numFmtId="165" fontId="10" fillId="0" borderId="0" xfId="1" applyNumberFormat="1" applyFont="1" applyAlignment="1">
      <alignment horizontal="right" vertical="top" wrapText="1" readingOrder="1"/>
    </xf>
    <xf numFmtId="165" fontId="10" fillId="0" borderId="9" xfId="1" applyNumberFormat="1" applyFont="1" applyBorder="1" applyAlignment="1">
      <alignment horizontal="right" vertical="top" wrapText="1" readingOrder="1"/>
    </xf>
    <xf numFmtId="0" fontId="12" fillId="0" borderId="41" xfId="1" applyFont="1" applyBorder="1" applyAlignment="1">
      <alignment horizontal="center" vertical="center" wrapText="1" readingOrder="1"/>
    </xf>
    <xf numFmtId="0" fontId="12" fillId="0" borderId="42" xfId="1" applyFont="1" applyBorder="1" applyAlignment="1">
      <alignment horizontal="center" vertical="center" wrapText="1" readingOrder="1"/>
    </xf>
    <xf numFmtId="0" fontId="12" fillId="0" borderId="43" xfId="1" applyFont="1" applyBorder="1" applyAlignment="1">
      <alignment horizontal="center" vertical="center" wrapText="1" readingOrder="1"/>
    </xf>
    <xf numFmtId="0" fontId="12" fillId="0" borderId="44" xfId="1" applyFont="1" applyBorder="1" applyAlignment="1">
      <alignment horizontal="right" vertical="center" wrapText="1" readingOrder="1"/>
    </xf>
    <xf numFmtId="0" fontId="12" fillId="0" borderId="19" xfId="1" applyFont="1" applyBorder="1" applyAlignment="1">
      <alignment horizontal="right" vertical="center" wrapText="1" readingOrder="1"/>
    </xf>
    <xf numFmtId="0" fontId="12" fillId="0" borderId="49" xfId="1" applyFont="1" applyBorder="1" applyAlignment="1">
      <alignment horizontal="right" vertical="center" wrapText="1" readingOrder="1"/>
    </xf>
    <xf numFmtId="164" fontId="12" fillId="0" borderId="23" xfId="1" applyNumberFormat="1" applyFont="1" applyBorder="1" applyAlignment="1">
      <alignment vertical="center" wrapText="1" readingOrder="1"/>
    </xf>
    <xf numFmtId="164" fontId="12" fillId="0" borderId="19" xfId="1" applyNumberFormat="1" applyFont="1" applyBorder="1" applyAlignment="1">
      <alignment vertical="center" wrapText="1" readingOrder="1"/>
    </xf>
    <xf numFmtId="164" fontId="12" fillId="0" borderId="24" xfId="1" applyNumberFormat="1" applyFont="1" applyBorder="1" applyAlignment="1">
      <alignment vertical="center" wrapText="1" readingOrder="1"/>
    </xf>
    <xf numFmtId="164" fontId="10" fillId="0" borderId="32" xfId="1" applyNumberFormat="1" applyFont="1" applyBorder="1" applyAlignment="1">
      <alignment horizontal="right" vertical="top" wrapText="1" readingOrder="1"/>
    </xf>
    <xf numFmtId="164" fontId="10" fillId="0" borderId="33" xfId="1" applyNumberFormat="1" applyFont="1" applyBorder="1" applyAlignment="1">
      <alignment horizontal="right" vertical="top" wrapText="1" readingOrder="1"/>
    </xf>
    <xf numFmtId="0" fontId="10" fillId="0" borderId="23" xfId="1" applyFont="1" applyBorder="1" applyAlignment="1">
      <alignment horizontal="left" vertical="top" wrapText="1" readingOrder="1"/>
    </xf>
    <xf numFmtId="0" fontId="10" fillId="0" borderId="24" xfId="1" applyFont="1" applyBorder="1" applyAlignment="1">
      <alignment horizontal="left" vertical="top" wrapText="1" readingOrder="1"/>
    </xf>
    <xf numFmtId="0" fontId="10" fillId="0" borderId="25" xfId="1" applyFont="1" applyBorder="1" applyAlignment="1">
      <alignment horizontal="left" vertical="top" wrapText="1" readingOrder="1"/>
    </xf>
    <xf numFmtId="0" fontId="10" fillId="0" borderId="30" xfId="1" applyFont="1" applyBorder="1" applyAlignment="1">
      <alignment horizontal="left" vertical="top" wrapText="1" readingOrder="1"/>
    </xf>
    <xf numFmtId="164" fontId="10" fillId="0" borderId="20" xfId="1" applyNumberFormat="1" applyFont="1" applyBorder="1" applyAlignment="1">
      <alignment horizontal="right" vertical="top" wrapText="1" readingOrder="1"/>
    </xf>
    <xf numFmtId="165" fontId="10" fillId="0" borderId="20" xfId="1" applyNumberFormat="1" applyFont="1" applyBorder="1" applyAlignment="1">
      <alignment horizontal="right" vertical="top" wrapText="1" readingOrder="1"/>
    </xf>
    <xf numFmtId="0" fontId="10" fillId="0" borderId="26" xfId="1" applyFont="1" applyBorder="1" applyAlignment="1">
      <alignment horizontal="left" vertical="top" wrapText="1" readingOrder="1"/>
    </xf>
    <xf numFmtId="0" fontId="10" fillId="0" borderId="27" xfId="1" applyFont="1" applyBorder="1" applyAlignment="1">
      <alignment horizontal="left" vertical="top" wrapText="1" readingOrder="1"/>
    </xf>
    <xf numFmtId="164" fontId="11" fillId="0" borderId="39" xfId="1" applyNumberFormat="1" applyFont="1" applyBorder="1" applyAlignment="1">
      <alignment horizontal="right" vertical="top" wrapText="1" readingOrder="1"/>
    </xf>
    <xf numFmtId="164" fontId="11" fillId="0" borderId="37" xfId="1" applyNumberFormat="1" applyFont="1" applyBorder="1" applyAlignment="1">
      <alignment horizontal="right" vertical="top" wrapText="1" readingOrder="1"/>
    </xf>
    <xf numFmtId="164" fontId="10" fillId="0" borderId="39" xfId="1" applyNumberFormat="1" applyFont="1" applyBorder="1" applyAlignment="1">
      <alignment horizontal="right" vertical="top" wrapText="1" readingOrder="1"/>
    </xf>
    <xf numFmtId="164" fontId="10" fillId="0" borderId="40" xfId="1" applyNumberFormat="1" applyFont="1" applyBorder="1" applyAlignment="1">
      <alignment horizontal="right" vertical="top" wrapText="1" readingOrder="1"/>
    </xf>
    <xf numFmtId="164" fontId="10" fillId="0" borderId="37" xfId="1" applyNumberFormat="1" applyFont="1" applyBorder="1" applyAlignment="1">
      <alignment horizontal="right" vertical="top" wrapText="1" readingOrder="1"/>
    </xf>
    <xf numFmtId="164" fontId="10" fillId="0" borderId="8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Normal="100" workbookViewId="0">
      <selection activeCell="R2" sqref="R2:T2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6.28515625" style="1" customWidth="1"/>
    <col min="4" max="4" width="13" style="1" customWidth="1"/>
    <col min="5" max="5" width="0.140625" style="1" customWidth="1"/>
    <col min="6" max="6" width="13.140625" style="1" customWidth="1"/>
    <col min="7" max="7" width="18.28515625" style="1" customWidth="1"/>
    <col min="8" max="8" width="4.7109375" style="1" customWidth="1"/>
    <col min="9" max="9" width="13.42578125" style="1" customWidth="1"/>
    <col min="10" max="11" width="4.5703125" style="1" customWidth="1"/>
    <col min="12" max="12" width="7.7109375" style="1" customWidth="1"/>
    <col min="13" max="13" width="16.7109375" style="1" customWidth="1"/>
    <col min="14" max="14" width="3.7109375" style="1" customWidth="1"/>
    <col min="15" max="15" width="11.140625" style="1" customWidth="1"/>
    <col min="16" max="16" width="14.7109375" style="1" customWidth="1"/>
    <col min="17" max="17" width="0.7109375" style="1" customWidth="1"/>
    <col min="18" max="18" width="16.7109375" style="1" customWidth="1"/>
    <col min="19" max="19" width="3" style="1" customWidth="1"/>
    <col min="20" max="20" width="22.140625" style="1" customWidth="1"/>
    <col min="21" max="21" width="9.140625" style="16"/>
    <col min="22" max="16384" width="9.140625" style="1"/>
  </cols>
  <sheetData>
    <row r="1" spans="1:20" ht="17.45" customHeight="1" x14ac:dyDescent="0.25">
      <c r="R1" s="32"/>
      <c r="S1" s="33"/>
      <c r="T1" s="33"/>
    </row>
    <row r="2" spans="1:20" ht="58.9" customHeight="1" x14ac:dyDescent="0.25">
      <c r="A2" s="106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8" t="s">
        <v>67</v>
      </c>
      <c r="S2" s="109"/>
      <c r="T2" s="109"/>
    </row>
    <row r="3" spans="1:20" ht="16.899999999999999" customHeight="1" x14ac:dyDescent="0.25">
      <c r="A3" s="106" t="s">
        <v>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10" t="s">
        <v>0</v>
      </c>
      <c r="S3" s="93"/>
      <c r="T3" s="93"/>
    </row>
    <row r="4" spans="1:20" ht="16.899999999999999" customHeight="1" x14ac:dyDescent="0.25">
      <c r="A4" s="99" t="s">
        <v>0</v>
      </c>
      <c r="B4" s="93"/>
      <c r="C4" s="93"/>
      <c r="D4" s="111" t="s">
        <v>1</v>
      </c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9" t="s">
        <v>0</v>
      </c>
      <c r="T4" s="93"/>
    </row>
    <row r="5" spans="1:20" ht="17.100000000000001" customHeight="1" x14ac:dyDescent="0.25">
      <c r="A5" s="95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</row>
    <row r="6" spans="1:20" ht="16.899999999999999" customHeight="1" x14ac:dyDescent="0.25">
      <c r="A6" s="106" t="s">
        <v>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0" ht="16.899999999999999" customHeight="1" x14ac:dyDescent="0.25">
      <c r="A7" s="99" t="s">
        <v>0</v>
      </c>
      <c r="B7" s="93"/>
      <c r="C7" s="93"/>
      <c r="D7" s="107" t="s">
        <v>3</v>
      </c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9" t="s">
        <v>0</v>
      </c>
      <c r="T7" s="93"/>
    </row>
    <row r="8" spans="1:20" ht="16.899999999999999" customHeight="1" x14ac:dyDescent="0.25">
      <c r="A8" s="95" t="s">
        <v>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</row>
    <row r="9" spans="1:20" ht="15" customHeight="1" x14ac:dyDescent="0.25">
      <c r="A9" s="96" t="s">
        <v>0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</row>
    <row r="10" spans="1:20" ht="15" customHeight="1" x14ac:dyDescent="0.25">
      <c r="A10" s="97" t="s">
        <v>66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</row>
    <row r="11" spans="1:20" ht="17.100000000000001" customHeight="1" x14ac:dyDescent="0.25">
      <c r="A11" s="98" t="s">
        <v>0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</row>
    <row r="12" spans="1:20" x14ac:dyDescent="0.25">
      <c r="A12" s="99" t="s">
        <v>0</v>
      </c>
      <c r="B12" s="93"/>
      <c r="C12" s="93"/>
      <c r="D12" s="93"/>
      <c r="E12" s="93"/>
      <c r="F12" s="93"/>
      <c r="G12" s="93"/>
      <c r="H12" s="93"/>
      <c r="I12" s="100" t="s">
        <v>5</v>
      </c>
      <c r="J12" s="94"/>
      <c r="K12" s="2" t="s">
        <v>6</v>
      </c>
      <c r="L12" s="100" t="s">
        <v>7</v>
      </c>
      <c r="M12" s="94"/>
      <c r="N12" s="94"/>
      <c r="O12" s="99" t="s">
        <v>0</v>
      </c>
      <c r="P12" s="93"/>
      <c r="Q12" s="93"/>
      <c r="R12" s="93"/>
      <c r="S12" s="93"/>
      <c r="T12" s="93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85" t="s">
        <v>8</v>
      </c>
      <c r="B15" s="85" t="s">
        <v>9</v>
      </c>
      <c r="C15" s="85" t="s">
        <v>10</v>
      </c>
      <c r="D15" s="88"/>
      <c r="E15" s="85" t="s">
        <v>11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0"/>
      <c r="Q15" s="85" t="s">
        <v>12</v>
      </c>
      <c r="R15" s="92"/>
      <c r="S15" s="88"/>
      <c r="T15" s="85" t="s">
        <v>13</v>
      </c>
    </row>
    <row r="16" spans="1:20" ht="20.45" customHeight="1" x14ac:dyDescent="0.25">
      <c r="A16" s="86"/>
      <c r="B16" s="86"/>
      <c r="C16" s="89"/>
      <c r="D16" s="90"/>
      <c r="E16" s="85" t="s">
        <v>14</v>
      </c>
      <c r="F16" s="88"/>
      <c r="G16" s="85" t="s">
        <v>15</v>
      </c>
      <c r="H16" s="64"/>
      <c r="I16" s="60"/>
      <c r="J16" s="101" t="s">
        <v>16</v>
      </c>
      <c r="K16" s="93"/>
      <c r="L16" s="93"/>
      <c r="M16" s="93"/>
      <c r="N16" s="93"/>
      <c r="O16" s="93"/>
      <c r="P16" s="93"/>
      <c r="Q16" s="89"/>
      <c r="R16" s="93"/>
      <c r="S16" s="90"/>
      <c r="T16" s="86"/>
    </row>
    <row r="17" spans="1:21" ht="16.149999999999999" customHeight="1" x14ac:dyDescent="0.25">
      <c r="A17" s="86"/>
      <c r="B17" s="86"/>
      <c r="C17" s="89"/>
      <c r="D17" s="90"/>
      <c r="E17" s="89"/>
      <c r="F17" s="90"/>
      <c r="G17" s="85" t="s">
        <v>17</v>
      </c>
      <c r="H17" s="102" t="s">
        <v>0</v>
      </c>
      <c r="I17" s="64"/>
      <c r="J17" s="103" t="s">
        <v>18</v>
      </c>
      <c r="K17" s="104"/>
      <c r="L17" s="104"/>
      <c r="M17" s="104"/>
      <c r="N17" s="104"/>
      <c r="O17" s="104"/>
      <c r="P17" s="105"/>
      <c r="Q17" s="89"/>
      <c r="R17" s="93"/>
      <c r="S17" s="90"/>
      <c r="T17" s="86"/>
    </row>
    <row r="18" spans="1:21" ht="17.100000000000001" customHeight="1" x14ac:dyDescent="0.25">
      <c r="A18" s="86"/>
      <c r="B18" s="86"/>
      <c r="C18" s="89"/>
      <c r="D18" s="90"/>
      <c r="E18" s="89"/>
      <c r="F18" s="90"/>
      <c r="G18" s="86"/>
      <c r="H18" s="85" t="s">
        <v>19</v>
      </c>
      <c r="I18" s="88"/>
      <c r="J18" s="85" t="s">
        <v>20</v>
      </c>
      <c r="K18" s="64"/>
      <c r="L18" s="64"/>
      <c r="M18" s="64"/>
      <c r="N18" s="64"/>
      <c r="O18" s="64"/>
      <c r="P18" s="60"/>
      <c r="Q18" s="89"/>
      <c r="R18" s="93"/>
      <c r="S18" s="90"/>
      <c r="T18" s="86"/>
    </row>
    <row r="19" spans="1:21" ht="49.9" customHeight="1" x14ac:dyDescent="0.25">
      <c r="A19" s="87"/>
      <c r="B19" s="87"/>
      <c r="C19" s="91"/>
      <c r="D19" s="62"/>
      <c r="E19" s="91"/>
      <c r="F19" s="62"/>
      <c r="G19" s="87"/>
      <c r="H19" s="91"/>
      <c r="I19" s="62"/>
      <c r="J19" s="85" t="s">
        <v>19</v>
      </c>
      <c r="K19" s="64"/>
      <c r="L19" s="60"/>
      <c r="M19" s="3" t="s">
        <v>21</v>
      </c>
      <c r="N19" s="85" t="s">
        <v>22</v>
      </c>
      <c r="O19" s="60"/>
      <c r="P19" s="3" t="s">
        <v>23</v>
      </c>
      <c r="Q19" s="91"/>
      <c r="R19" s="94"/>
      <c r="S19" s="62"/>
      <c r="T19" s="87"/>
    </row>
    <row r="20" spans="1:21" x14ac:dyDescent="0.25">
      <c r="A20" s="4" t="s">
        <v>24</v>
      </c>
      <c r="B20" s="4" t="s">
        <v>25</v>
      </c>
      <c r="C20" s="84" t="s">
        <v>26</v>
      </c>
      <c r="D20" s="60"/>
      <c r="E20" s="84" t="s">
        <v>27</v>
      </c>
      <c r="F20" s="60"/>
      <c r="G20" s="4" t="s">
        <v>28</v>
      </c>
      <c r="H20" s="84" t="s">
        <v>29</v>
      </c>
      <c r="I20" s="60"/>
      <c r="J20" s="84" t="s">
        <v>30</v>
      </c>
      <c r="K20" s="64"/>
      <c r="L20" s="60"/>
      <c r="M20" s="4" t="s">
        <v>31</v>
      </c>
      <c r="N20" s="84" t="s">
        <v>32</v>
      </c>
      <c r="O20" s="60"/>
      <c r="P20" s="4" t="s">
        <v>33</v>
      </c>
      <c r="Q20" s="84" t="s">
        <v>34</v>
      </c>
      <c r="R20" s="64"/>
      <c r="S20" s="60"/>
      <c r="T20" s="4" t="s">
        <v>35</v>
      </c>
    </row>
    <row r="21" spans="1:21" ht="47.25" customHeight="1" x14ac:dyDescent="0.25">
      <c r="A21" s="5" t="s">
        <v>36</v>
      </c>
      <c r="B21" s="5" t="s">
        <v>37</v>
      </c>
      <c r="C21" s="59" t="s">
        <v>38</v>
      </c>
      <c r="D21" s="60"/>
      <c r="E21" s="63">
        <v>1785176.45</v>
      </c>
      <c r="F21" s="60"/>
      <c r="G21" s="6">
        <v>1517399.77</v>
      </c>
      <c r="H21" s="63">
        <v>133888.35</v>
      </c>
      <c r="I21" s="60"/>
      <c r="J21" s="63">
        <v>0</v>
      </c>
      <c r="K21" s="64"/>
      <c r="L21" s="60"/>
      <c r="M21" s="6">
        <v>133888.32999999999</v>
      </c>
      <c r="N21" s="63">
        <v>0</v>
      </c>
      <c r="O21" s="60"/>
      <c r="P21" s="6">
        <v>0</v>
      </c>
      <c r="Q21" s="65">
        <v>42704</v>
      </c>
      <c r="R21" s="66"/>
      <c r="S21" s="67"/>
      <c r="T21" s="15" t="s">
        <v>39</v>
      </c>
      <c r="U21" s="19"/>
    </row>
    <row r="22" spans="1:21" ht="68.25" customHeight="1" x14ac:dyDescent="0.25">
      <c r="A22" s="5" t="s">
        <v>40</v>
      </c>
      <c r="B22" s="5" t="s">
        <v>37</v>
      </c>
      <c r="C22" s="59" t="s">
        <v>41</v>
      </c>
      <c r="D22" s="60"/>
      <c r="E22" s="63">
        <v>3098933.98</v>
      </c>
      <c r="F22" s="60"/>
      <c r="G22" s="6">
        <v>2634093.88</v>
      </c>
      <c r="H22" s="63">
        <v>232420.05</v>
      </c>
      <c r="I22" s="60"/>
      <c r="J22" s="63">
        <v>0</v>
      </c>
      <c r="K22" s="64"/>
      <c r="L22" s="60"/>
      <c r="M22" s="6">
        <v>232420.05</v>
      </c>
      <c r="N22" s="63">
        <v>0</v>
      </c>
      <c r="O22" s="60"/>
      <c r="P22" s="6">
        <v>0</v>
      </c>
      <c r="Q22" s="65">
        <v>42734</v>
      </c>
      <c r="R22" s="66"/>
      <c r="S22" s="67"/>
      <c r="T22" s="15" t="s">
        <v>42</v>
      </c>
      <c r="U22" s="19"/>
    </row>
    <row r="23" spans="1:21" ht="56.25" customHeight="1" x14ac:dyDescent="0.25">
      <c r="A23" s="5" t="s">
        <v>43</v>
      </c>
      <c r="B23" s="5" t="s">
        <v>37</v>
      </c>
      <c r="C23" s="59" t="s">
        <v>44</v>
      </c>
      <c r="D23" s="60"/>
      <c r="E23" s="82">
        <v>660472.16</v>
      </c>
      <c r="F23" s="83"/>
      <c r="G23" s="6">
        <v>561401.29</v>
      </c>
      <c r="H23" s="63">
        <v>49535.44</v>
      </c>
      <c r="I23" s="60"/>
      <c r="J23" s="63">
        <v>0</v>
      </c>
      <c r="K23" s="64"/>
      <c r="L23" s="60"/>
      <c r="M23" s="6">
        <v>49535.43</v>
      </c>
      <c r="N23" s="63">
        <v>0</v>
      </c>
      <c r="O23" s="60"/>
      <c r="P23" s="6">
        <v>0</v>
      </c>
      <c r="Q23" s="65">
        <v>42734</v>
      </c>
      <c r="R23" s="66"/>
      <c r="S23" s="67"/>
      <c r="T23" s="15" t="s">
        <v>45</v>
      </c>
      <c r="U23" s="19"/>
    </row>
    <row r="24" spans="1:21" ht="57.75" customHeight="1" x14ac:dyDescent="0.25">
      <c r="A24" s="5" t="s">
        <v>46</v>
      </c>
      <c r="B24" s="5" t="s">
        <v>37</v>
      </c>
      <c r="C24" s="59" t="s">
        <v>48</v>
      </c>
      <c r="D24" s="60"/>
      <c r="E24" s="61">
        <v>1568385.94</v>
      </c>
      <c r="F24" s="62"/>
      <c r="G24" s="6">
        <v>1333128.04</v>
      </c>
      <c r="H24" s="63">
        <v>117628.95</v>
      </c>
      <c r="I24" s="60"/>
      <c r="J24" s="63">
        <v>0</v>
      </c>
      <c r="K24" s="64"/>
      <c r="L24" s="60"/>
      <c r="M24" s="6">
        <v>117628.95</v>
      </c>
      <c r="N24" s="63">
        <v>0</v>
      </c>
      <c r="O24" s="60"/>
      <c r="P24" s="6">
        <v>0</v>
      </c>
      <c r="Q24" s="65">
        <v>42766</v>
      </c>
      <c r="R24" s="66"/>
      <c r="S24" s="67"/>
      <c r="T24" s="15" t="s">
        <v>49</v>
      </c>
    </row>
    <row r="25" spans="1:21" ht="15" customHeight="1" x14ac:dyDescent="0.25">
      <c r="A25" s="38" t="s">
        <v>47</v>
      </c>
      <c r="B25" s="38" t="s">
        <v>37</v>
      </c>
      <c r="C25" s="34" t="s">
        <v>51</v>
      </c>
      <c r="D25" s="35"/>
      <c r="E25" s="112">
        <v>1922378.71</v>
      </c>
      <c r="F25" s="114"/>
      <c r="G25" s="50">
        <v>1617026.47</v>
      </c>
      <c r="H25" s="44">
        <v>142678.81</v>
      </c>
      <c r="I25" s="46"/>
      <c r="J25" s="112">
        <v>0</v>
      </c>
      <c r="K25" s="113"/>
      <c r="L25" s="114"/>
      <c r="M25" s="7">
        <v>162673.43</v>
      </c>
      <c r="N25" s="112">
        <v>0</v>
      </c>
      <c r="O25" s="114"/>
      <c r="P25" s="118">
        <v>0</v>
      </c>
      <c r="Q25" s="52">
        <v>42766</v>
      </c>
      <c r="R25" s="53"/>
      <c r="S25" s="54"/>
      <c r="T25" s="38" t="s">
        <v>52</v>
      </c>
    </row>
    <row r="26" spans="1:21" ht="44.25" customHeight="1" x14ac:dyDescent="0.25">
      <c r="A26" s="39"/>
      <c r="B26" s="39"/>
      <c r="C26" s="70"/>
      <c r="D26" s="71"/>
      <c r="E26" s="8"/>
      <c r="F26" s="17"/>
      <c r="G26" s="51"/>
      <c r="H26" s="47"/>
      <c r="I26" s="49"/>
      <c r="J26" s="115"/>
      <c r="K26" s="116"/>
      <c r="L26" s="117"/>
      <c r="M26" s="14"/>
      <c r="N26" s="115"/>
      <c r="O26" s="117"/>
      <c r="P26" s="61"/>
      <c r="Q26" s="55"/>
      <c r="R26" s="56"/>
      <c r="S26" s="57"/>
      <c r="T26" s="39"/>
    </row>
    <row r="27" spans="1:21" ht="15" customHeight="1" x14ac:dyDescent="0.25">
      <c r="A27" s="38" t="s">
        <v>50</v>
      </c>
      <c r="B27" s="38" t="s">
        <v>37</v>
      </c>
      <c r="C27" s="34" t="s">
        <v>54</v>
      </c>
      <c r="D27" s="35"/>
      <c r="E27" s="118">
        <v>2569689.31</v>
      </c>
      <c r="F27" s="88"/>
      <c r="G27" s="7">
        <v>2184235.91</v>
      </c>
      <c r="H27" s="118">
        <v>192726.7</v>
      </c>
      <c r="I27" s="88"/>
      <c r="J27" s="44">
        <v>0</v>
      </c>
      <c r="K27" s="45"/>
      <c r="L27" s="46"/>
      <c r="M27" s="7">
        <v>192726.7</v>
      </c>
      <c r="N27" s="44">
        <v>0</v>
      </c>
      <c r="O27" s="46"/>
      <c r="P27" s="50">
        <v>0</v>
      </c>
      <c r="Q27" s="52">
        <v>42982</v>
      </c>
      <c r="R27" s="53"/>
      <c r="S27" s="54"/>
      <c r="T27" s="38" t="s">
        <v>55</v>
      </c>
    </row>
    <row r="28" spans="1:21" ht="94.15" customHeight="1" x14ac:dyDescent="0.25">
      <c r="A28" s="39"/>
      <c r="B28" s="39"/>
      <c r="C28" s="70"/>
      <c r="D28" s="71"/>
      <c r="E28" s="8"/>
      <c r="F28" s="18"/>
      <c r="G28" s="10"/>
      <c r="H28" s="40"/>
      <c r="I28" s="41"/>
      <c r="J28" s="47"/>
      <c r="K28" s="48"/>
      <c r="L28" s="49"/>
      <c r="M28" s="10"/>
      <c r="N28" s="47"/>
      <c r="O28" s="49"/>
      <c r="P28" s="51"/>
      <c r="Q28" s="55"/>
      <c r="R28" s="56"/>
      <c r="S28" s="57"/>
      <c r="T28" s="39"/>
    </row>
    <row r="29" spans="1:21" ht="15" customHeight="1" x14ac:dyDescent="0.25">
      <c r="A29" s="38" t="s">
        <v>53</v>
      </c>
      <c r="B29" s="38" t="s">
        <v>37</v>
      </c>
      <c r="C29" s="34" t="s">
        <v>57</v>
      </c>
      <c r="D29" s="35"/>
      <c r="E29" s="118">
        <v>6056025.6100000003</v>
      </c>
      <c r="F29" s="88"/>
      <c r="G29" s="7">
        <v>4199661.55</v>
      </c>
      <c r="H29" s="50">
        <v>370558.37</v>
      </c>
      <c r="I29" s="58"/>
      <c r="J29" s="44">
        <v>0</v>
      </c>
      <c r="K29" s="45"/>
      <c r="L29" s="46"/>
      <c r="M29" s="9">
        <v>1485805.69</v>
      </c>
      <c r="N29" s="44">
        <v>0</v>
      </c>
      <c r="O29" s="46"/>
      <c r="P29" s="50">
        <v>0</v>
      </c>
      <c r="Q29" s="52">
        <v>42988</v>
      </c>
      <c r="R29" s="53"/>
      <c r="S29" s="54"/>
      <c r="T29" s="38" t="s">
        <v>58</v>
      </c>
    </row>
    <row r="30" spans="1:21" ht="78" customHeight="1" x14ac:dyDescent="0.25">
      <c r="A30" s="39"/>
      <c r="B30" s="39"/>
      <c r="C30" s="36"/>
      <c r="D30" s="37"/>
      <c r="E30" s="8"/>
      <c r="F30" s="17"/>
      <c r="G30" s="14"/>
      <c r="H30" s="40"/>
      <c r="I30" s="41"/>
      <c r="J30" s="47"/>
      <c r="K30" s="48"/>
      <c r="L30" s="49"/>
      <c r="M30" s="10"/>
      <c r="N30" s="47"/>
      <c r="O30" s="49"/>
      <c r="P30" s="119"/>
      <c r="Q30" s="120"/>
      <c r="R30" s="121"/>
      <c r="S30" s="122"/>
      <c r="T30" s="39"/>
    </row>
    <row r="31" spans="1:21" ht="15" customHeight="1" x14ac:dyDescent="0.25">
      <c r="A31" s="38" t="s">
        <v>56</v>
      </c>
      <c r="B31" s="136" t="s">
        <v>37</v>
      </c>
      <c r="C31" s="78" t="s">
        <v>60</v>
      </c>
      <c r="D31" s="79"/>
      <c r="E31" s="132">
        <v>3053189.08</v>
      </c>
      <c r="F31" s="46"/>
      <c r="G31" s="9">
        <v>2591490.46</v>
      </c>
      <c r="H31" s="50">
        <v>228660.93</v>
      </c>
      <c r="I31" s="58"/>
      <c r="J31" s="44">
        <v>0</v>
      </c>
      <c r="K31" s="45"/>
      <c r="L31" s="46"/>
      <c r="M31" s="50">
        <v>233037.69</v>
      </c>
      <c r="N31" s="44">
        <v>0</v>
      </c>
      <c r="O31" s="45"/>
      <c r="P31" s="138">
        <v>0</v>
      </c>
      <c r="Q31" s="139">
        <v>42988</v>
      </c>
      <c r="R31" s="139"/>
      <c r="S31" s="139"/>
      <c r="T31" s="35" t="s">
        <v>61</v>
      </c>
    </row>
    <row r="32" spans="1:21" ht="77.25" customHeight="1" x14ac:dyDescent="0.25">
      <c r="A32" s="39"/>
      <c r="B32" s="137"/>
      <c r="C32" s="134"/>
      <c r="D32" s="135"/>
      <c r="E32" s="133"/>
      <c r="F32" s="49"/>
      <c r="G32" s="10"/>
      <c r="H32" s="40"/>
      <c r="I32" s="41"/>
      <c r="J32" s="47"/>
      <c r="K32" s="48"/>
      <c r="L32" s="49"/>
      <c r="M32" s="51"/>
      <c r="N32" s="47"/>
      <c r="O32" s="48"/>
      <c r="P32" s="138"/>
      <c r="Q32" s="139"/>
      <c r="R32" s="139"/>
      <c r="S32" s="139"/>
      <c r="T32" s="71"/>
    </row>
    <row r="33" spans="1:21" ht="15" customHeight="1" x14ac:dyDescent="0.25">
      <c r="A33" s="38" t="s">
        <v>59</v>
      </c>
      <c r="B33" s="136" t="s">
        <v>37</v>
      </c>
      <c r="C33" s="78" t="s">
        <v>62</v>
      </c>
      <c r="D33" s="79"/>
      <c r="E33" s="46">
        <v>5946153.1200000001</v>
      </c>
      <c r="F33" s="58"/>
      <c r="G33" s="9">
        <v>5054230.1500000004</v>
      </c>
      <c r="H33" s="50">
        <v>445961.49</v>
      </c>
      <c r="I33" s="58"/>
      <c r="J33" s="44">
        <v>0</v>
      </c>
      <c r="K33" s="45"/>
      <c r="L33" s="46"/>
      <c r="M33" s="9">
        <v>445961.48</v>
      </c>
      <c r="N33" s="44">
        <v>0</v>
      </c>
      <c r="O33" s="46"/>
      <c r="P33" s="147">
        <v>0</v>
      </c>
      <c r="Q33" s="72">
        <v>43038</v>
      </c>
      <c r="R33" s="73"/>
      <c r="S33" s="74"/>
      <c r="T33" s="68" t="s">
        <v>63</v>
      </c>
    </row>
    <row r="34" spans="1:21" ht="108" customHeight="1" thickBot="1" x14ac:dyDescent="0.3">
      <c r="A34" s="141"/>
      <c r="B34" s="140"/>
      <c r="C34" s="80"/>
      <c r="D34" s="81"/>
      <c r="E34" s="13"/>
      <c r="F34" s="20"/>
      <c r="G34" s="12"/>
      <c r="H34" s="142"/>
      <c r="I34" s="143"/>
      <c r="J34" s="144"/>
      <c r="K34" s="145"/>
      <c r="L34" s="146"/>
      <c r="M34" s="12"/>
      <c r="N34" s="144"/>
      <c r="O34" s="146"/>
      <c r="P34" s="144"/>
      <c r="Q34" s="75"/>
      <c r="R34" s="76"/>
      <c r="S34" s="77"/>
      <c r="T34" s="69"/>
    </row>
    <row r="35" spans="1:21" s="24" customFormat="1" ht="14.25" customHeight="1" x14ac:dyDescent="0.25">
      <c r="A35" s="126" t="s">
        <v>64</v>
      </c>
      <c r="B35" s="127"/>
      <c r="C35" s="127"/>
      <c r="D35" s="127"/>
      <c r="E35" s="128"/>
      <c r="F35" s="21">
        <f>SUM(E21:F34)</f>
        <v>26660404.360000003</v>
      </c>
      <c r="G35" s="21">
        <f>SUM(G21:G34)</f>
        <v>21692667.520000003</v>
      </c>
      <c r="H35" s="42">
        <f>SUM(H21:I34)</f>
        <v>1914059.0899999999</v>
      </c>
      <c r="I35" s="43"/>
      <c r="J35" s="129">
        <v>0</v>
      </c>
      <c r="K35" s="130"/>
      <c r="L35" s="131"/>
      <c r="M35" s="22">
        <f>SUM(M21:M34)</f>
        <v>3053677.75</v>
      </c>
      <c r="N35" s="129">
        <v>0</v>
      </c>
      <c r="O35" s="131"/>
      <c r="P35" s="22">
        <v>0</v>
      </c>
      <c r="Q35" s="123" t="s">
        <v>0</v>
      </c>
      <c r="R35" s="124"/>
      <c r="S35" s="124"/>
      <c r="T35" s="125"/>
      <c r="U35" s="23"/>
    </row>
    <row r="36" spans="1:21" ht="15" customHeight="1" x14ac:dyDescent="0.25">
      <c r="A36" s="25" t="s">
        <v>65</v>
      </c>
      <c r="B36" s="26"/>
      <c r="C36" s="26"/>
      <c r="D36" s="26"/>
      <c r="E36" s="26"/>
      <c r="F36" s="27"/>
      <c r="G36" s="28">
        <v>21692667.52</v>
      </c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0"/>
      <c r="S36" s="30"/>
      <c r="T36" s="31"/>
    </row>
    <row r="37" spans="1:21" ht="33.6" customHeight="1" x14ac:dyDescent="0.25">
      <c r="D37" s="11"/>
      <c r="F37" s="11"/>
    </row>
    <row r="38" spans="1:21" ht="36.6" customHeight="1" x14ac:dyDescent="0.25">
      <c r="F38" s="11"/>
    </row>
  </sheetData>
  <mergeCells count="130">
    <mergeCell ref="Q35:T35"/>
    <mergeCell ref="A35:E35"/>
    <mergeCell ref="J35:L35"/>
    <mergeCell ref="N35:O35"/>
    <mergeCell ref="E31:F32"/>
    <mergeCell ref="T27:T28"/>
    <mergeCell ref="H32:I32"/>
    <mergeCell ref="M31:M32"/>
    <mergeCell ref="C31:D32"/>
    <mergeCell ref="B31:B32"/>
    <mergeCell ref="A31:A32"/>
    <mergeCell ref="J31:L32"/>
    <mergeCell ref="N31:O32"/>
    <mergeCell ref="P31:P32"/>
    <mergeCell ref="Q31:S32"/>
    <mergeCell ref="T31:T32"/>
    <mergeCell ref="B33:B34"/>
    <mergeCell ref="A33:A34"/>
    <mergeCell ref="H34:I34"/>
    <mergeCell ref="J33:L34"/>
    <mergeCell ref="N33:O34"/>
    <mergeCell ref="P33:P34"/>
    <mergeCell ref="B27:B28"/>
    <mergeCell ref="A27:A28"/>
    <mergeCell ref="B25:B26"/>
    <mergeCell ref="A25:A26"/>
    <mergeCell ref="J25:L26"/>
    <mergeCell ref="N25:O26"/>
    <mergeCell ref="P25:P26"/>
    <mergeCell ref="Q25:S26"/>
    <mergeCell ref="T25:T26"/>
    <mergeCell ref="G25:G26"/>
    <mergeCell ref="H25:I26"/>
    <mergeCell ref="E25:F25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33:S34"/>
    <mergeCell ref="H31:I31"/>
    <mergeCell ref="C33:D3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H28:I28"/>
    <mergeCell ref="J29:L30"/>
    <mergeCell ref="N29:O30"/>
    <mergeCell ref="P29:P30"/>
    <mergeCell ref="Q29:S30"/>
    <mergeCell ref="E29:F29"/>
    <mergeCell ref="H29:I29"/>
    <mergeCell ref="E27:F27"/>
    <mergeCell ref="H27:I27"/>
    <mergeCell ref="A36:F36"/>
    <mergeCell ref="G36:T36"/>
    <mergeCell ref="R1:T1"/>
    <mergeCell ref="C29:D30"/>
    <mergeCell ref="B29:B30"/>
    <mergeCell ref="A29:A30"/>
    <mergeCell ref="H30:I30"/>
    <mergeCell ref="H35:I35"/>
    <mergeCell ref="J27:L28"/>
    <mergeCell ref="N27:O28"/>
    <mergeCell ref="P27:P28"/>
    <mergeCell ref="Q27:S28"/>
    <mergeCell ref="E33:F33"/>
    <mergeCell ref="H33:I33"/>
    <mergeCell ref="T29:T30"/>
    <mergeCell ref="C24:D24"/>
    <mergeCell ref="E24:F24"/>
    <mergeCell ref="H24:I24"/>
    <mergeCell ref="J24:L24"/>
    <mergeCell ref="N24:O24"/>
    <mergeCell ref="Q24:S24"/>
    <mergeCell ref="T33:T34"/>
    <mergeCell ref="C25:D26"/>
    <mergeCell ref="C27:D28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Aistė Balčiauskienė</cp:lastModifiedBy>
  <dcterms:created xsi:type="dcterms:W3CDTF">2023-12-14T09:34:53Z</dcterms:created>
  <dcterms:modified xsi:type="dcterms:W3CDTF">2023-12-21T12:59:56Z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