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ėdžiai 2023 m\Kolegijos posedis 2023-12-21_rasytine\"/>
    </mc:Choice>
  </mc:AlternateContent>
  <xr:revisionPtr revIDLastSave="0" documentId="13_ncr:1_{2F6B3E3A-4858-41D2-971F-961077780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M27" i="1"/>
  <c r="F27" i="1"/>
  <c r="G27" i="1"/>
</calcChain>
</file>

<file path=xl/sharedStrings.xml><?xml version="1.0" encoding="utf-8"?>
<sst xmlns="http://schemas.openxmlformats.org/spreadsheetml/2006/main" count="66" uniqueCount="49">
  <si>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</si>
  <si>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</si>
  <si>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</si>
  <si>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</si>
  <si>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</si>
  <si>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</si>
  <si>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2016-06-30</t>
  </si>
  <si>
    <t>Nr.</t>
  </si>
  <si>
    <t>05.1.1-APVA-R-007-81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</si>
  <si>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</si>
  <si>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</si>
  <si>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</si>
  <si>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</si>
  <si>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</si>
  <si>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</si>
  <si>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</si>
  <si>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</si>
  <si>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</si>
  <si>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</si>
  <si>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</si>
  <si>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</si>
  <si>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</si>
  <si>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</si>
  <si>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</si>
  <si>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</si>
  <si>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</si>
  <si>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</si>
  <si>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</si>
  <si>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</si>
  <si>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</si>
  <si>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</si>
  <si>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</si>
  <si>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</si>
  <si>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</si>
  <si>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</si>
  <si>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</si>
  <si>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</si>
  <si>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</si>
  <si>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Uždaroji akcinė bendrovė „Mažeikių vandenys“</t>
  </si>
  <si>
    <t>Paviršinių nuotekų sistemų tvarkymas Mažeikių mieste</t>
  </si>
  <si>
    <t>2.</t>
  </si>
  <si>
    <t>Uždaroji akcinė bendrovė „Plungės vandenys“</t>
  </si>
  <si>
    <t>Paviršinių nuotekų sistemų tvarkymas Plungės mieste</t>
  </si>
  <si>
    <t>3.</t>
  </si>
  <si>
    <t>Uždaroji akcinė bendrovė „Telšių vandenys“</t>
  </si>
  <si>
    <t>Paviršinių nuotekų infrastruktūros plėtra Telšių mieste</t>
  </si>
  <si>
    <t>IŠ VISO:</t>
  </si>
  <si>
    <t>Regionui numatytas ES struktūrinių fondų lėšų limitas:</t>
  </si>
  <si>
    <t>Telšių regiono plėtros tarybos 
2016 m. birželio 30 d. sprendimu Nr. 51/10S-20
(Telšių regiono plėtros tarybos 
2023 m. gruodžio 22 d. sprendimo Nr. K/S-38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</si>
</sst>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sz val="8"/>
      <name val="Ariak"/>
      <charset val="186"/>
    </font>
    <font>
      <b/>
      <sz val="8"/>
      <name val="Arial"/>
      <family val="2"/>
      <charset val="186"/>
    </font>
    <font>
      <sz val="8"/>
      <name val="Cambria"/>
      <family val="1"/>
      <charset val="186"/>
    </font>
    <font>
      <sz val="1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2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4" fontId="1" fillId="0" borderId="0" xfId="0" applyNumberFormat="1" applyFont="1"/>
    <xf numFmtId="0" fontId="8" fillId="0" borderId="0" xfId="1" applyFont="1" applyAlignment="1">
      <alignment vertical="top" wrapText="1" readingOrder="1"/>
    </xf>
    <xf numFmtId="0" fontId="8" fillId="0" borderId="25" xfId="1" applyFont="1" applyBorder="1" applyAlignment="1">
      <alignment vertical="top" wrapText="1" readingOrder="1"/>
    </xf>
    <xf numFmtId="4" fontId="12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2" fontId="15" fillId="0" borderId="35" xfId="1" applyNumberFormat="1" applyFont="1" applyBorder="1" applyAlignment="1">
      <alignment horizontal="right" vertical="top" wrapText="1"/>
    </xf>
    <xf numFmtId="2" fontId="15" fillId="0" borderId="3" xfId="1" applyNumberFormat="1" applyFont="1" applyBorder="1" applyAlignment="1">
      <alignment horizontal="right" vertical="top" wrapText="1"/>
    </xf>
    <xf numFmtId="2" fontId="15" fillId="0" borderId="30" xfId="1" applyNumberFormat="1" applyFont="1" applyBorder="1" applyAlignment="1">
      <alignment horizontal="right" vertical="top" wrapText="1"/>
    </xf>
    <xf numFmtId="2" fontId="15" fillId="0" borderId="9" xfId="1" applyNumberFormat="1" applyFont="1" applyBorder="1" applyAlignment="1">
      <alignment horizontal="right" vertical="top" wrapText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7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165" fontId="15" fillId="0" borderId="25" xfId="1" applyNumberFormat="1" applyFont="1" applyBorder="1" applyAlignment="1">
      <alignment horizontal="right" vertical="top" wrapText="1" readingOrder="1"/>
    </xf>
    <xf numFmtId="165" fontId="15" fillId="0" borderId="6" xfId="1" applyNumberFormat="1" applyFont="1" applyBorder="1" applyAlignment="1">
      <alignment horizontal="right" vertical="top" wrapText="1" readingOrder="1"/>
    </xf>
    <xf numFmtId="165" fontId="15" fillId="0" borderId="3" xfId="1" applyNumberFormat="1" applyFont="1" applyBorder="1" applyAlignment="1">
      <alignment horizontal="right" vertical="top" wrapText="1" readingOrder="1"/>
    </xf>
    <xf numFmtId="165" fontId="15" fillId="0" borderId="8" xfId="1" applyNumberFormat="1" applyFont="1" applyBorder="1" applyAlignment="1">
      <alignment horizontal="right" vertical="top" wrapText="1" readingOrder="1"/>
    </xf>
    <xf numFmtId="165" fontId="15" fillId="0" borderId="0" xfId="1" applyNumberFormat="1" applyFont="1" applyAlignment="1">
      <alignment horizontal="right" vertical="top" wrapText="1" readingOrder="1"/>
    </xf>
    <xf numFmtId="165" fontId="15" fillId="0" borderId="9" xfId="1" applyNumberFormat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7" fillId="0" borderId="17" xfId="1" applyNumberFormat="1" applyFont="1" applyBorder="1" applyAlignment="1">
      <alignment horizontal="right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18" fillId="0" borderId="14" xfId="1" applyNumberFormat="1" applyFont="1" applyBorder="1" applyAlignment="1">
      <alignment horizontal="left" vertical="top" wrapText="1" readingOrder="1"/>
    </xf>
    <xf numFmtId="0" fontId="19" fillId="0" borderId="1" xfId="1" applyFont="1" applyBorder="1" applyAlignment="1">
      <alignment vertical="top" wrapText="1"/>
    </xf>
    <xf numFmtId="0" fontId="19" fillId="0" borderId="4" xfId="1" applyFont="1" applyBorder="1" applyAlignment="1">
      <alignment vertical="top" wrapText="1"/>
    </xf>
    <xf numFmtId="0" fontId="19" fillId="0" borderId="5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9" xfId="1" applyFont="1" applyBorder="1" applyAlignment="1">
      <alignment horizontal="left" vertical="top" wrapText="1" readingOrder="1"/>
    </xf>
    <xf numFmtId="0" fontId="8" fillId="0" borderId="33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164" fontId="15" fillId="0" borderId="8" xfId="1" applyNumberFormat="1" applyFont="1" applyBorder="1" applyAlignment="1">
      <alignment horizontal="right" vertical="top" wrapText="1" readingOrder="1"/>
    </xf>
    <xf numFmtId="164" fontId="15" fillId="0" borderId="9" xfId="1" applyNumberFormat="1" applyFont="1" applyBorder="1" applyAlignment="1">
      <alignment horizontal="right" vertical="top" wrapText="1" readingOrder="1"/>
    </xf>
    <xf numFmtId="164" fontId="15" fillId="0" borderId="0" xfId="1" applyNumberFormat="1" applyFont="1" applyAlignment="1">
      <alignment horizontal="right" vertical="top" wrapText="1" readingOrder="1"/>
    </xf>
    <xf numFmtId="165" fontId="15" fillId="0" borderId="30" xfId="1" applyNumberFormat="1" applyFont="1" applyBorder="1" applyAlignment="1">
      <alignment horizontal="right" vertical="top" wrapText="1" readingOrder="1"/>
    </xf>
    <xf numFmtId="165" fontId="15" fillId="0" borderId="31" xfId="1" applyNumberFormat="1" applyFont="1" applyBorder="1" applyAlignment="1">
      <alignment horizontal="right" vertical="top" wrapText="1" readingOrder="1"/>
    </xf>
    <xf numFmtId="165" fontId="15" fillId="0" borderId="23" xfId="1" applyNumberFormat="1" applyFont="1" applyBorder="1" applyAlignment="1">
      <alignment horizontal="right" vertical="top" wrapText="1" readingOrder="1"/>
    </xf>
    <xf numFmtId="165" fontId="15" fillId="0" borderId="27" xfId="1" applyNumberFormat="1" applyFont="1" applyBorder="1" applyAlignment="1">
      <alignment horizontal="right" vertical="top" wrapText="1" readingOrder="1"/>
    </xf>
    <xf numFmtId="165" fontId="15" fillId="0" borderId="24" xfId="1" applyNumberFormat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165" fontId="15" fillId="0" borderId="21" xfId="1" applyNumberFormat="1" applyFont="1" applyBorder="1" applyAlignment="1">
      <alignment horizontal="right" vertical="top" wrapText="1" readingOrder="1"/>
    </xf>
    <xf numFmtId="165" fontId="15" fillId="0" borderId="26" xfId="1" applyNumberFormat="1" applyFont="1" applyBorder="1" applyAlignment="1">
      <alignment horizontal="right" vertical="top" wrapText="1" readingOrder="1"/>
    </xf>
    <xf numFmtId="165" fontId="15" fillId="0" borderId="22" xfId="1" applyNumberFormat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center" vertical="top" wrapText="1" readingOrder="1"/>
    </xf>
    <xf numFmtId="0" fontId="8" fillId="0" borderId="32" xfId="1" applyFont="1" applyBorder="1" applyAlignment="1">
      <alignment horizontal="center" vertical="top" wrapText="1" readingOrder="1"/>
    </xf>
    <xf numFmtId="0" fontId="15" fillId="0" borderId="25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5" fillId="0" borderId="34" xfId="1" applyNumberFormat="1" applyFont="1" applyBorder="1" applyAlignment="1">
      <alignment horizontal="right" vertical="top" wrapText="1" readingOrder="1"/>
    </xf>
    <xf numFmtId="0" fontId="16" fillId="0" borderId="35" xfId="1" applyFont="1" applyBorder="1" applyAlignment="1">
      <alignment horizontal="right" vertical="top" wrapText="1"/>
    </xf>
    <xf numFmtId="0" fontId="16" fillId="0" borderId="3" xfId="1" applyFont="1" applyBorder="1" applyAlignment="1">
      <alignment horizontal="right" vertical="top" wrapText="1"/>
    </xf>
    <xf numFmtId="0" fontId="16" fillId="0" borderId="36" xfId="1" applyFont="1" applyBorder="1" applyAlignment="1">
      <alignment horizontal="right" vertical="top" wrapText="1"/>
    </xf>
    <xf numFmtId="0" fontId="16" fillId="0" borderId="16" xfId="1" applyFont="1" applyBorder="1" applyAlignment="1">
      <alignment horizontal="right" vertical="top" wrapText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>
      <selection activeCell="W5" sqref="W5"/>
    </sheetView>
  </sheetViews>
  <sheetFormatPr defaultRowHeight="1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>
      <c r="R1" s="74"/>
      <c r="S1" s="75"/>
      <c r="T1" s="75"/>
    </row>
    <row r="2" spans="1:20" ht="55.15" customHeight="1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 t="s">
        <v>48</v>
      </c>
      <c r="S2" s="11"/>
      <c r="T2" s="11"/>
    </row>
    <row r="3" spans="1:20" ht="16.899999999999999" customHeight="1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2" t="s">
        <v>0</v>
      </c>
      <c r="S3" s="9"/>
      <c r="T3" s="9"/>
    </row>
    <row r="4" spans="1:20" ht="16.899999999999999" customHeight="1">
      <c r="A4" s="13" t="s">
        <v>0</v>
      </c>
      <c r="B4" s="9"/>
      <c r="C4" s="9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9"/>
    </row>
    <row r="5" spans="1:20" ht="17.100000000000001" customHeight="1">
      <c r="A5" s="16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6.899999999999999" customHeight="1">
      <c r="A6" s="8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6.899999999999999" customHeight="1">
      <c r="A7" s="13" t="s">
        <v>0</v>
      </c>
      <c r="B7" s="9"/>
      <c r="C7" s="9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9"/>
    </row>
    <row r="8" spans="1:20" ht="16.899999999999999" customHeight="1">
      <c r="A8" s="16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5" customHeight="1">
      <c r="A9" s="18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5" customHeight="1">
      <c r="A10" s="19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7.100000000000001" customHeight="1">
      <c r="A11" s="20" t="s">
        <v>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13" t="s">
        <v>0</v>
      </c>
      <c r="B12" s="9"/>
      <c r="C12" s="9"/>
      <c r="D12" s="9"/>
      <c r="E12" s="9"/>
      <c r="F12" s="9"/>
      <c r="G12" s="9"/>
      <c r="H12" s="9"/>
      <c r="I12" s="21" t="s">
        <v>6</v>
      </c>
      <c r="J12" s="15"/>
      <c r="K12" s="1" t="s">
        <v>7</v>
      </c>
      <c r="L12" s="21" t="s">
        <v>8</v>
      </c>
      <c r="M12" s="15"/>
      <c r="N12" s="15"/>
      <c r="O12" s="13" t="s">
        <v>0</v>
      </c>
      <c r="P12" s="9"/>
      <c r="Q12" s="9"/>
      <c r="R12" s="9"/>
      <c r="S12" s="9"/>
      <c r="T12" s="9"/>
    </row>
    <row r="13" spans="1:20" ht="0" hidden="1" customHeight="1"/>
    <row r="14" spans="1:20" ht="12.2" customHeight="1"/>
    <row r="15" spans="1:20" ht="17.25" customHeight="1">
      <c r="A15" s="22" t="s">
        <v>9</v>
      </c>
      <c r="B15" s="22" t="s">
        <v>10</v>
      </c>
      <c r="C15" s="22" t="s">
        <v>11</v>
      </c>
      <c r="D15" s="25"/>
      <c r="E15" s="22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13</v>
      </c>
      <c r="R15" s="32"/>
      <c r="S15" s="25"/>
      <c r="T15" s="22" t="s">
        <v>14</v>
      </c>
    </row>
    <row r="16" spans="1:20" ht="20.45" customHeight="1">
      <c r="A16" s="23"/>
      <c r="B16" s="23"/>
      <c r="C16" s="26"/>
      <c r="D16" s="27"/>
      <c r="E16" s="22" t="s">
        <v>15</v>
      </c>
      <c r="F16" s="25"/>
      <c r="G16" s="22" t="s">
        <v>16</v>
      </c>
      <c r="H16" s="30"/>
      <c r="I16" s="31"/>
      <c r="J16" s="33" t="s">
        <v>17</v>
      </c>
      <c r="K16" s="9"/>
      <c r="L16" s="9"/>
      <c r="M16" s="9"/>
      <c r="N16" s="9"/>
      <c r="O16" s="9"/>
      <c r="P16" s="9"/>
      <c r="Q16" s="26"/>
      <c r="R16" s="9"/>
      <c r="S16" s="27"/>
      <c r="T16" s="23"/>
    </row>
    <row r="17" spans="1:20" ht="16.149999999999999" customHeight="1">
      <c r="A17" s="23"/>
      <c r="B17" s="23"/>
      <c r="C17" s="26"/>
      <c r="D17" s="27"/>
      <c r="E17" s="26"/>
      <c r="F17" s="27"/>
      <c r="G17" s="22" t="s">
        <v>18</v>
      </c>
      <c r="H17" s="34" t="s">
        <v>0</v>
      </c>
      <c r="I17" s="30"/>
      <c r="J17" s="35" t="s">
        <v>19</v>
      </c>
      <c r="K17" s="36"/>
      <c r="L17" s="36"/>
      <c r="M17" s="36"/>
      <c r="N17" s="36"/>
      <c r="O17" s="36"/>
      <c r="P17" s="37"/>
      <c r="Q17" s="26"/>
      <c r="R17" s="9"/>
      <c r="S17" s="27"/>
      <c r="T17" s="23"/>
    </row>
    <row r="18" spans="1:20" ht="17.100000000000001" customHeight="1">
      <c r="A18" s="23"/>
      <c r="B18" s="23"/>
      <c r="C18" s="26"/>
      <c r="D18" s="27"/>
      <c r="E18" s="26"/>
      <c r="F18" s="27"/>
      <c r="G18" s="23"/>
      <c r="H18" s="22" t="s">
        <v>20</v>
      </c>
      <c r="I18" s="25"/>
      <c r="J18" s="22" t="s">
        <v>21</v>
      </c>
      <c r="K18" s="30"/>
      <c r="L18" s="30"/>
      <c r="M18" s="30"/>
      <c r="N18" s="30"/>
      <c r="O18" s="30"/>
      <c r="P18" s="31"/>
      <c r="Q18" s="26"/>
      <c r="R18" s="9"/>
      <c r="S18" s="27"/>
      <c r="T18" s="23"/>
    </row>
    <row r="19" spans="1:20" ht="49.9" customHeight="1">
      <c r="A19" s="24"/>
      <c r="B19" s="24"/>
      <c r="C19" s="28"/>
      <c r="D19" s="29"/>
      <c r="E19" s="28"/>
      <c r="F19" s="29"/>
      <c r="G19" s="24"/>
      <c r="H19" s="28"/>
      <c r="I19" s="29"/>
      <c r="J19" s="22" t="s">
        <v>20</v>
      </c>
      <c r="K19" s="30"/>
      <c r="L19" s="31"/>
      <c r="M19" s="2" t="s">
        <v>22</v>
      </c>
      <c r="N19" s="22" t="s">
        <v>23</v>
      </c>
      <c r="O19" s="31"/>
      <c r="P19" s="2" t="s">
        <v>24</v>
      </c>
      <c r="Q19" s="28"/>
      <c r="R19" s="15"/>
      <c r="S19" s="29"/>
      <c r="T19" s="24"/>
    </row>
    <row r="20" spans="1:20">
      <c r="A20" s="3" t="s">
        <v>25</v>
      </c>
      <c r="B20" s="3" t="s">
        <v>26</v>
      </c>
      <c r="C20" s="44" t="s">
        <v>27</v>
      </c>
      <c r="D20" s="31"/>
      <c r="E20" s="44" t="s">
        <v>28</v>
      </c>
      <c r="F20" s="31"/>
      <c r="G20" s="3" t="s">
        <v>29</v>
      </c>
      <c r="H20" s="44" t="s">
        <v>30</v>
      </c>
      <c r="I20" s="31"/>
      <c r="J20" s="44" t="s">
        <v>31</v>
      </c>
      <c r="K20" s="30"/>
      <c r="L20" s="31"/>
      <c r="M20" s="3" t="s">
        <v>32</v>
      </c>
      <c r="N20" s="44" t="s">
        <v>33</v>
      </c>
      <c r="O20" s="31"/>
      <c r="P20" s="3" t="s">
        <v>34</v>
      </c>
      <c r="Q20" s="44" t="s">
        <v>35</v>
      </c>
      <c r="R20" s="30"/>
      <c r="S20" s="31"/>
      <c r="T20" s="3" t="s">
        <v>36</v>
      </c>
    </row>
    <row r="21" spans="1:20" ht="16.149999999999999" customHeight="1">
      <c r="A21" s="96" t="s">
        <v>37</v>
      </c>
      <c r="B21" s="96" t="s">
        <v>38</v>
      </c>
      <c r="C21" s="92" t="s">
        <v>39</v>
      </c>
      <c r="D21" s="93"/>
      <c r="E21" s="109">
        <v>1157519.99</v>
      </c>
      <c r="F21" s="110"/>
      <c r="G21" s="42">
        <v>983891.99</v>
      </c>
      <c r="H21" s="45">
        <v>0</v>
      </c>
      <c r="I21" s="47"/>
      <c r="J21" s="45">
        <v>0</v>
      </c>
      <c r="K21" s="46"/>
      <c r="L21" s="47"/>
      <c r="M21" s="42">
        <v>0</v>
      </c>
      <c r="N21" s="45">
        <v>0</v>
      </c>
      <c r="O21" s="47"/>
      <c r="P21" s="42">
        <v>173628</v>
      </c>
      <c r="Q21" s="52">
        <v>42705</v>
      </c>
      <c r="R21" s="53"/>
      <c r="S21" s="54"/>
      <c r="T21" s="99" t="s">
        <v>0</v>
      </c>
    </row>
    <row r="22" spans="1:20" ht="49.9" customHeight="1">
      <c r="A22" s="98"/>
      <c r="B22" s="97"/>
      <c r="C22" s="94"/>
      <c r="D22" s="95"/>
      <c r="E22" s="111"/>
      <c r="F22" s="112"/>
      <c r="G22" s="51"/>
      <c r="H22" s="48"/>
      <c r="I22" s="50"/>
      <c r="J22" s="48"/>
      <c r="K22" s="49"/>
      <c r="L22" s="50"/>
      <c r="M22" s="51"/>
      <c r="N22" s="48"/>
      <c r="O22" s="50"/>
      <c r="P22" s="113"/>
      <c r="Q22" s="55"/>
      <c r="R22" s="56"/>
      <c r="S22" s="57"/>
      <c r="T22" s="100"/>
    </row>
    <row r="23" spans="1:20" ht="14.45" customHeight="1">
      <c r="A23" s="6" t="s">
        <v>40</v>
      </c>
      <c r="B23" s="76" t="s">
        <v>41</v>
      </c>
      <c r="C23" s="78" t="s">
        <v>42</v>
      </c>
      <c r="D23" s="79"/>
      <c r="E23" s="114">
        <v>2064710.44</v>
      </c>
      <c r="F23" s="115"/>
      <c r="G23" s="42">
        <v>1729624.02</v>
      </c>
      <c r="H23" s="45">
        <v>0</v>
      </c>
      <c r="I23" s="47"/>
      <c r="J23" s="45">
        <v>0</v>
      </c>
      <c r="K23" s="46"/>
      <c r="L23" s="47"/>
      <c r="M23" s="42">
        <v>305227.78000000003</v>
      </c>
      <c r="N23" s="45">
        <v>0</v>
      </c>
      <c r="O23" s="46"/>
      <c r="P23" s="118">
        <v>29858.639999999999</v>
      </c>
      <c r="Q23" s="104">
        <v>42705</v>
      </c>
      <c r="R23" s="105"/>
      <c r="S23" s="106"/>
      <c r="T23" s="107" t="s">
        <v>0</v>
      </c>
    </row>
    <row r="24" spans="1:20" ht="50.45" customHeight="1">
      <c r="A24" s="5"/>
      <c r="B24" s="103"/>
      <c r="C24" s="101"/>
      <c r="D24" s="102"/>
      <c r="E24" s="116"/>
      <c r="F24" s="117"/>
      <c r="G24" s="51"/>
      <c r="H24" s="48"/>
      <c r="I24" s="50"/>
      <c r="J24" s="48"/>
      <c r="K24" s="49"/>
      <c r="L24" s="50"/>
      <c r="M24" s="51"/>
      <c r="N24" s="48"/>
      <c r="O24" s="49"/>
      <c r="P24" s="119"/>
      <c r="Q24" s="87"/>
      <c r="R24" s="88"/>
      <c r="S24" s="89"/>
      <c r="T24" s="108"/>
    </row>
    <row r="25" spans="1:20" ht="19.149999999999999" customHeight="1">
      <c r="A25" s="76" t="s">
        <v>43</v>
      </c>
      <c r="B25" s="76" t="s">
        <v>44</v>
      </c>
      <c r="C25" s="78" t="s">
        <v>45</v>
      </c>
      <c r="D25" s="79"/>
      <c r="E25" s="38">
        <v>4134949</v>
      </c>
      <c r="F25" s="39"/>
      <c r="G25" s="42">
        <v>3514706.65</v>
      </c>
      <c r="H25" s="45">
        <v>0</v>
      </c>
      <c r="I25" s="47"/>
      <c r="J25" s="45">
        <v>0</v>
      </c>
      <c r="K25" s="46"/>
      <c r="L25" s="47"/>
      <c r="M25" s="42">
        <v>620242.35</v>
      </c>
      <c r="N25" s="45">
        <v>0</v>
      </c>
      <c r="O25" s="47"/>
      <c r="P25" s="82">
        <v>0</v>
      </c>
      <c r="Q25" s="85">
        <v>42825</v>
      </c>
      <c r="R25" s="56"/>
      <c r="S25" s="86"/>
      <c r="T25" s="90" t="s">
        <v>0</v>
      </c>
    </row>
    <row r="26" spans="1:20" ht="51.6" customHeight="1" thickBot="1">
      <c r="A26" s="77"/>
      <c r="B26" s="77"/>
      <c r="C26" s="80"/>
      <c r="D26" s="81"/>
      <c r="E26" s="40"/>
      <c r="F26" s="41"/>
      <c r="G26" s="43"/>
      <c r="H26" s="82"/>
      <c r="I26" s="83"/>
      <c r="J26" s="82"/>
      <c r="K26" s="84"/>
      <c r="L26" s="83"/>
      <c r="M26" s="43"/>
      <c r="N26" s="82"/>
      <c r="O26" s="83"/>
      <c r="P26" s="82"/>
      <c r="Q26" s="87"/>
      <c r="R26" s="88"/>
      <c r="S26" s="89"/>
      <c r="T26" s="91"/>
    </row>
    <row r="27" spans="1:20" ht="14.45" customHeight="1">
      <c r="A27" s="58" t="s">
        <v>46</v>
      </c>
      <c r="B27" s="59"/>
      <c r="C27" s="59"/>
      <c r="D27" s="59"/>
      <c r="E27" s="60"/>
      <c r="F27" s="64">
        <f>SUM(E21:F26)</f>
        <v>7357179.4299999997</v>
      </c>
      <c r="G27" s="64">
        <f>SUM(G21:G26)</f>
        <v>6228222.6600000001</v>
      </c>
      <c r="H27" s="64">
        <v>0</v>
      </c>
      <c r="I27" s="64"/>
      <c r="J27" s="64">
        <v>0</v>
      </c>
      <c r="K27" s="64"/>
      <c r="L27" s="64"/>
      <c r="M27" s="64">
        <f>SUM(M21:M26)</f>
        <v>925470.13</v>
      </c>
      <c r="N27" s="64">
        <v>0</v>
      </c>
      <c r="O27" s="64"/>
      <c r="P27" s="64">
        <f>SUM(P21:P26)</f>
        <v>203486.64</v>
      </c>
      <c r="Q27" s="65" t="s">
        <v>0</v>
      </c>
      <c r="R27" s="65"/>
      <c r="S27" s="65"/>
      <c r="T27" s="66"/>
    </row>
    <row r="28" spans="1:20">
      <c r="A28" s="61"/>
      <c r="B28" s="62"/>
      <c r="C28" s="62"/>
      <c r="D28" s="62"/>
      <c r="E28" s="63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7"/>
      <c r="R28" s="67"/>
      <c r="S28" s="67"/>
      <c r="T28" s="68"/>
    </row>
    <row r="29" spans="1:20" ht="16.899999999999999" customHeight="1">
      <c r="A29" s="69" t="s">
        <v>47</v>
      </c>
      <c r="B29" s="15"/>
      <c r="C29" s="15"/>
      <c r="D29" s="15"/>
      <c r="E29" s="15"/>
      <c r="F29" s="29"/>
      <c r="G29" s="70">
        <v>6244782.5700000003</v>
      </c>
      <c r="H29" s="71"/>
      <c r="I29" s="71"/>
      <c r="J29" s="71"/>
      <c r="K29" s="71"/>
      <c r="L29" s="71"/>
      <c r="M29" s="71"/>
      <c r="N29" s="71"/>
      <c r="O29" s="71"/>
      <c r="P29" s="71"/>
      <c r="Q29" s="72"/>
      <c r="R29" s="72"/>
      <c r="S29" s="72"/>
      <c r="T29" s="73"/>
    </row>
    <row r="30" spans="1:20" ht="33.6" customHeight="1">
      <c r="F30" s="4"/>
      <c r="G30" s="4"/>
      <c r="I30" s="4"/>
    </row>
    <row r="31" spans="1:20" ht="0" hidden="1" customHeight="1"/>
    <row r="32" spans="1:20" ht="36.6" customHeight="1">
      <c r="F32" s="7"/>
      <c r="G32" s="4"/>
      <c r="I32" s="4"/>
    </row>
    <row r="35" spans="6:6">
      <c r="F35" s="4"/>
    </row>
  </sheetData>
  <mergeCells count="89">
    <mergeCell ref="T21:T22"/>
    <mergeCell ref="C23:D24"/>
    <mergeCell ref="B23:B24"/>
    <mergeCell ref="H23:I24"/>
    <mergeCell ref="J23:L24"/>
    <mergeCell ref="N23:O24"/>
    <mergeCell ref="Q23:S24"/>
    <mergeCell ref="T23:T24"/>
    <mergeCell ref="E21:F22"/>
    <mergeCell ref="G21:G22"/>
    <mergeCell ref="P21:P22"/>
    <mergeCell ref="E23:F24"/>
    <mergeCell ref="G23:G24"/>
    <mergeCell ref="M23:M24"/>
    <mergeCell ref="P23:P24"/>
    <mergeCell ref="A29:F29"/>
    <mergeCell ref="G29:T29"/>
    <mergeCell ref="R1:T1"/>
    <mergeCell ref="A25:A26"/>
    <mergeCell ref="B25:B26"/>
    <mergeCell ref="C25:D26"/>
    <mergeCell ref="H25:I26"/>
    <mergeCell ref="J25:L26"/>
    <mergeCell ref="N25:O26"/>
    <mergeCell ref="P25:P26"/>
    <mergeCell ref="Q25:S26"/>
    <mergeCell ref="T25:T26"/>
    <mergeCell ref="C21:D22"/>
    <mergeCell ref="B21:B22"/>
    <mergeCell ref="A21:A22"/>
    <mergeCell ref="H21:I22"/>
    <mergeCell ref="A27:E28"/>
    <mergeCell ref="H27:I28"/>
    <mergeCell ref="J27:L28"/>
    <mergeCell ref="N27:O28"/>
    <mergeCell ref="Q27:T28"/>
    <mergeCell ref="M27:M28"/>
    <mergeCell ref="G27:G28"/>
    <mergeCell ref="F27:F28"/>
    <mergeCell ref="P27:P28"/>
    <mergeCell ref="Q20:S20"/>
    <mergeCell ref="J21:L22"/>
    <mergeCell ref="M21:M22"/>
    <mergeCell ref="N21:O22"/>
    <mergeCell ref="Q21:S22"/>
    <mergeCell ref="N20:O20"/>
    <mergeCell ref="E25:F26"/>
    <mergeCell ref="G25:G26"/>
    <mergeCell ref="M25:M26"/>
    <mergeCell ref="C20:D20"/>
    <mergeCell ref="E20:F20"/>
    <mergeCell ref="H20:I20"/>
    <mergeCell ref="J20:L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Evelina </cp:lastModifiedBy>
  <dcterms:created xsi:type="dcterms:W3CDTF">2023-12-19T12:21:31Z</dcterms:created>
  <dcterms:modified xsi:type="dcterms:W3CDTF">2023-12-29T07:25:35Z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