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asa\Desktop\Ingos\POSEDZIAI\2018\POSEDIS 20181030\Po posedzio dokumentai\"/>
    </mc:Choice>
  </mc:AlternateContent>
  <bookViews>
    <workbookView xWindow="0" yWindow="0" windowWidth="21600" windowHeight="913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G22" i="1" l="1"/>
  <c r="G21" i="1"/>
  <c r="G25" i="1" l="1"/>
  <c r="M25" i="1"/>
  <c r="L25" i="1"/>
  <c r="K25" i="1"/>
  <c r="J25" i="1"/>
  <c r="I25" i="1"/>
  <c r="H25" i="1"/>
  <c r="G24" i="1"/>
</calcChain>
</file>

<file path=xl/sharedStrings.xml><?xml version="1.0" encoding="utf-8"?>
<sst xmlns="http://schemas.openxmlformats.org/spreadsheetml/2006/main" count="46" uniqueCount="45">
  <si>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</si>
  <si>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</si>
  <si>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</si>
  <si>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</si>
  <si>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</si>
  <si>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</si>
  <si>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</si>
  <si>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</si>
  <si>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</si>
  <si>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</si>
  <si>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</si>
  <si>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</si>
  <si>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</si>
  <si>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</si>
  <si>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</si>
  <si>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</si>
  <si>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</si>
  <si>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</si>
  <si>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</si>
  <si>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</si>
  <si>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</si>
  <si>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Biržų rajono savivaldybės administracija</t>
  </si>
  <si>
    <t xml:space="preserve">IŠ ES STRUKTŪRINIŲ FONDŲ LĖŠŲ SIŪLOMŲ BENDRAI FINANSUOTI PANEVĖŽIO REGIONO PROJEKTŲ SĄRAŠAS </t>
  </si>
  <si>
    <r>
      <rPr>
        <b/>
        <sz val="12"/>
        <rFont val="Times New Roman"/>
        <family val="1"/>
        <charset val="186"/>
      </rPr>
      <t>SUSISIEKIMO MINISTERIJA</t>
    </r>
    <r>
      <rPr>
        <i/>
        <sz val="12"/>
        <rFont val="Times New Roman"/>
        <family val="1"/>
        <charset val="186"/>
      </rPr>
      <t xml:space="preserve">
</t>
    </r>
  </si>
  <si>
    <t>04.5.1-TID-R-516 Pėsčiųjų ir dviračių takų rekonstrukcija ir plėtra</t>
  </si>
  <si>
    <t>Nr. 04.5.1-TID-R-516-51</t>
  </si>
  <si>
    <t>Dviračių ir pėsčiųjų tako Biržų mieste J. Basanavičiaus, Malūno, Atgimimo ir Jaunimo g. prie Širvėnos ežero įrengimas (II etapas)</t>
  </si>
  <si>
    <t>Kupiškio rajono savivaldybės administracija</t>
  </si>
  <si>
    <t>Dviračių transporto infrastruktūros plėtra Kupiškio mieste, K. Šimonio g.</t>
  </si>
  <si>
    <t>Panevėžio miesto savivaldybės administracija</t>
  </si>
  <si>
    <t>Pagal projektų finansavimo sąlygų aprašą:                                              28.1.1 - tenkins sąlygas iki 2017-10-31;  28.1.2 - tenkins sąlygas iki 2017-10-31; 28.1.2 - netaikoma;                          28.1.4 - su paraiška bus pateiktas raštas;                                              28.1.5 - netaikoma;                          28.1.6 - tenkins iki 2017-10-31;              28.2 - tenkins iki    2017-10-31;              28.3 - tenkins iki     2017-10-31;              28.4 - tenkins iki     2017-10-31;               28.5 - tenkins iki    2017-10-31.</t>
  </si>
  <si>
    <t>Panevėžio rajono savivaldybės administracija</t>
  </si>
  <si>
    <t>Pėsčiųjų ir dviračių takų plėtra Ramygalos miesto parke ir Parko g., Panevėžio rajone</t>
  </si>
  <si>
    <t>Pasvalio rajono savivaldybės administracija</t>
  </si>
  <si>
    <t>Dviračių transporto infrastruktūros plėtra Taikos gatvėje Pasvalio mieste</t>
  </si>
  <si>
    <t>Pagal projektų finansavimo sąlygų aprašą:                                               28.1.1 - tenkins iki 2017-09-30;           28.1.2 - netaikoma;                             28.1.3 - netaikoma;                          28.1.4 - raštas bus pateiktas kartu su paraiška iki 2017-09-30;                   28.1.5 - netaikoma;                           28.1.6 - tenkins iki 2017-09-30;              28.2 - tenkins iki     2017-09-30;              28.3 - tenkins iki    2017-09-30;              28.4 - tenkins iki    2017-09-30;              28.5 - tenkins iki    2017-09-30.</t>
  </si>
  <si>
    <t xml:space="preserve">2016 m. lapkričio 30 d.   </t>
  </si>
  <si>
    <t>Rokiškio rajono savivaldybės administracija</t>
  </si>
  <si>
    <t>Pėsčiųjų ir dviračių takų plėtra Rokiškio miesto Vilties, Aušros gatvėse</t>
  </si>
  <si>
    <t>Pagal projektų finansavimo sąlygų aprašą:
28.1.1 - tenkins iki 2018-03-31; 
28.1.2 - netaikoma;
28.1.3 - netaikoma;
28.1.4 - raštas bus pateiktas kartu su paraiška;
28.1.5 - netaikoma;
28.1.6 - tenkins iki 2018-03-31;
28.2 - tenkins iki     2018-03-31;
28.3 - tenkins iki     2018-03-01;
28.4 - tenkins iki     2018-03-31;
28.5 - tenkins iki     2018-03-31.</t>
  </si>
  <si>
    <t>Pagal projektų finansavimo sąlygų aprašą:                                               28.1.1 - tenkina;           
28.1.2 - tenkina;                             28.1.3 - netaikoma;                          28.1.4 - netaikoma, raštas bus pateiktas kartu su paraiška;                   
28.1.5 - netaikoma;                           28.1.6 - netaikoma;              
28.2 - tenkins iki 2018-02-23;              28.3 - tenkins iki 2018-02-27;              28.4 - tenkins iki 2018-02-27;              28.5 - tenkins iki 2018-02-01.</t>
  </si>
  <si>
    <t>Pagal projektų finansavimo sąlygų aprašą: 
28.1.1 - tenkins iki 2017-08-01; 
28.1.2 - tenkins iki 2017-09-01; 
28.1.3 - netaikoma; 
28.1.4 - raštas bus pateiktas kartu su paraiška iki 2018-07-01;
28.1.5 - netaikoma; 
28.1.6 - tenkins iki 2017-10-15;
28.2 - tenkins iki     2018-07-01;
28.3 - tenkins iki    2018-07-01;
28.4 - tenkins iki    2018-07-01;
28.5 - tenkins iki    2018-07-01.</t>
  </si>
  <si>
    <t>Pagal projektų finansavimo sąlygų aprašą:                                               28.1.1 - tenkins iki 2018-08-01;           28.1.2 - tenkins iki 2018-08-01;           28.1.3 - tenkins iki 2018-08-01;           28.1.4 - išvada bus pateikta su paraiška;                                          28.1.5 - tenkins iki 2018-08-01;           28.1.6 - tenkins iki 2018-08-01;              28.2 - tenkins iki     2018-08-01;              28.3 - tenkins iki    2018-08-01;              28.4 - tenkins iki    2018-08-01;              28.5 - tenkins iki    2018-08-01.</t>
  </si>
  <si>
    <t>PATVIRTINTA
Panevėžio regiono plėtros tarybos
2016 m. lapkričio 30 d. sprendimu Nr. 51/4S-53
(Panevėžio regiono plėtros tarybos 2018 m. spalio 30 d.
sprendimo Nr. 51/4S-41 redakcija)</t>
  </si>
  <si>
    <t>Dviračių takų plėtra Panevėžyje (Nemuno gatvės dviračių tako (nuo Klaipėdos g. iki Ramygalos g.) rekonstrukcija ir trūkstamų atkarpų įrengimas)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</si>
</sst>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4" fontId="2" fillId="0" borderId="1" xfId="1" applyNumberFormat="1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9" fillId="0" borderId="1" xfId="1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/>
    </xf>
    <xf numFmtId="14" fontId="2" fillId="0" borderId="1" xfId="1" applyNumberFormat="1" applyFont="1" applyFill="1" applyBorder="1" applyAlignment="1">
      <alignment horizontal="right" vertical="top" wrapText="1"/>
    </xf>
    <xf numFmtId="4" fontId="2" fillId="0" borderId="0" xfId="0" applyNumberFormat="1" applyFont="1" applyBorder="1"/>
    <xf numFmtId="4" fontId="2" fillId="0" borderId="0" xfId="0" applyNumberFormat="1" applyFont="1"/>
    <xf numFmtId="0" fontId="2" fillId="0" borderId="10" xfId="1" applyFont="1" applyFill="1" applyBorder="1" applyAlignment="1">
      <alignment horizontal="center" vertical="top" wrapText="1"/>
    </xf>
    <xf numFmtId="0" fontId="2" fillId="0" borderId="11" xfId="1" applyFont="1" applyBorder="1" applyAlignment="1">
      <alignment horizontal="left" vertical="top" wrapText="1"/>
    </xf>
    <xf numFmtId="4" fontId="2" fillId="0" borderId="4" xfId="1" applyNumberFormat="1" applyFont="1" applyBorder="1" applyAlignment="1">
      <alignment horizontal="right" vertical="top" wrapText="1"/>
    </xf>
    <xf numFmtId="0" fontId="2" fillId="0" borderId="1" xfId="1" applyFont="1" applyFill="1" applyBorder="1" applyAlignment="1">
      <alignment horizontal="left" vertical="top" wrapText="1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10" xfId="1" applyFont="1" applyBorder="1" applyAlignment="1">
      <alignment horizontal="right" vertical="center"/>
    </xf>
    <xf numFmtId="0" fontId="4" fillId="0" borderId="11" xfId="1" applyFont="1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4" fillId="0" borderId="3" xfId="1" applyFont="1" applyBorder="1" applyAlignment="1">
      <alignment horizontal="left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2"/>
  <sheetViews>
    <sheetView tabSelected="1" topLeftCell="A21" zoomScale="96" zoomScaleNormal="96" workbookViewId="0">
      <selection activeCell="D21" sqref="D21"/>
    </sheetView>
  </sheetViews>
  <sheetFormatPr defaultColWidth="9.140625"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8" width="13.7109375" style="3" customWidth="1"/>
    <col min="9" max="9" width="12.140625" style="3" customWidth="1"/>
    <col min="10" max="10" width="11.5703125" style="3" customWidth="1"/>
    <col min="11" max="11" width="12.28515625" style="3" customWidth="1"/>
    <col min="12" max="13" width="11.140625" style="3" customWidth="1"/>
    <col min="14" max="14" width="16.42578125" style="3" customWidth="1"/>
    <col min="15" max="15" width="29.42578125" style="3" customWidth="1"/>
    <col min="16" max="17" width="9.140625" style="3"/>
    <col min="18" max="18" width="11.28515625" style="3" bestFit="1" customWidth="1"/>
    <col min="19" max="16384" width="9.140625" style="3"/>
  </cols>
  <sheetData>
    <row r="1" spans="2:15" ht="13.5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56" t="s">
        <v>43</v>
      </c>
      <c r="L2" s="56"/>
      <c r="M2" s="56"/>
      <c r="N2" s="56"/>
      <c r="O2" s="56"/>
    </row>
    <row r="3" spans="2:15" ht="3" customHeight="1" x14ac:dyDescent="0.25"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2:15" ht="12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15" customHeight="1" x14ac:dyDescent="0.25">
      <c r="B5" s="58" t="s">
        <v>13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</row>
    <row r="6" spans="2:15" ht="54.75" customHeight="1" x14ac:dyDescent="0.25">
      <c r="B6" s="57" t="s">
        <v>23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</row>
    <row r="7" spans="2:15" ht="6.75" customHeight="1" x14ac:dyDescent="0.25">
      <c r="B7" s="58" t="s">
        <v>13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</row>
    <row r="8" spans="2:15" s="7" customFormat="1" ht="24" customHeight="1" x14ac:dyDescent="0.25">
      <c r="B8" s="61" t="s">
        <v>24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</row>
    <row r="9" spans="2:15" ht="30.75" customHeight="1" x14ac:dyDescent="0.25">
      <c r="B9" s="61" t="s">
        <v>22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</row>
    <row r="10" spans="2:15" x14ac:dyDescent="0.25">
      <c r="B10" s="10"/>
      <c r="C10" s="10"/>
      <c r="D10" s="10"/>
      <c r="E10" s="10"/>
      <c r="F10" s="10"/>
      <c r="G10" s="10"/>
      <c r="H10" s="62"/>
      <c r="I10" s="62"/>
      <c r="J10" s="62"/>
      <c r="K10" s="62"/>
      <c r="L10" s="62"/>
      <c r="M10" s="62"/>
      <c r="N10" s="62"/>
      <c r="O10" s="11"/>
    </row>
    <row r="11" spans="2:15" ht="18.75" customHeight="1" x14ac:dyDescent="0.25">
      <c r="B11" s="10"/>
      <c r="C11" s="10"/>
      <c r="D11" s="10"/>
      <c r="E11" s="10"/>
      <c r="G11" s="59" t="s">
        <v>36</v>
      </c>
      <c r="H11" s="60"/>
      <c r="I11" s="64" t="s">
        <v>25</v>
      </c>
      <c r="J11" s="64"/>
      <c r="K11" s="64"/>
      <c r="L11" s="10"/>
      <c r="M11" s="10"/>
      <c r="N11" s="10"/>
      <c r="O11" s="11"/>
    </row>
    <row r="12" spans="2:15" x14ac:dyDescent="0.25">
      <c r="B12" s="1"/>
      <c r="C12" s="1"/>
      <c r="D12" s="1"/>
      <c r="E12" s="1"/>
      <c r="F12" s="1"/>
      <c r="G12" s="12"/>
      <c r="H12" s="12"/>
      <c r="I12" s="12"/>
      <c r="J12" s="12"/>
      <c r="K12" s="1"/>
      <c r="L12" s="1"/>
      <c r="M12" s="1"/>
      <c r="N12" s="1"/>
      <c r="O12" s="1"/>
    </row>
    <row r="13" spans="2:15" ht="15" customHeight="1" x14ac:dyDescent="0.25">
      <c r="B13" s="42" t="s">
        <v>0</v>
      </c>
      <c r="C13" s="42" t="s">
        <v>5</v>
      </c>
      <c r="D13" s="42" t="s">
        <v>19</v>
      </c>
      <c r="E13" s="46"/>
      <c r="F13" s="55"/>
      <c r="G13" s="52" t="s">
        <v>15</v>
      </c>
      <c r="H13" s="53"/>
      <c r="I13" s="53"/>
      <c r="J13" s="53"/>
      <c r="K13" s="53"/>
      <c r="L13" s="53"/>
      <c r="M13" s="54"/>
      <c r="N13" s="42" t="s">
        <v>6</v>
      </c>
      <c r="O13" s="43" t="s">
        <v>20</v>
      </c>
    </row>
    <row r="14" spans="2:15" ht="37.5" customHeight="1" x14ac:dyDescent="0.25">
      <c r="B14" s="42"/>
      <c r="C14" s="42"/>
      <c r="D14" s="42"/>
      <c r="E14" s="47"/>
      <c r="F14" s="55"/>
      <c r="G14" s="43" t="s">
        <v>8</v>
      </c>
      <c r="H14" s="42" t="s">
        <v>3</v>
      </c>
      <c r="I14" s="42"/>
      <c r="J14" s="49" t="s">
        <v>1</v>
      </c>
      <c r="K14" s="50"/>
      <c r="L14" s="50"/>
      <c r="M14" s="51"/>
      <c r="N14" s="42"/>
      <c r="O14" s="44"/>
    </row>
    <row r="15" spans="2:15" ht="23.25" customHeight="1" x14ac:dyDescent="0.25">
      <c r="B15" s="42"/>
      <c r="C15" s="42"/>
      <c r="D15" s="42"/>
      <c r="E15" s="47"/>
      <c r="F15" s="55"/>
      <c r="G15" s="44"/>
      <c r="H15" s="42" t="s">
        <v>9</v>
      </c>
      <c r="I15" s="49" t="s">
        <v>4</v>
      </c>
      <c r="J15" s="50"/>
      <c r="K15" s="50"/>
      <c r="L15" s="50"/>
      <c r="M15" s="51"/>
      <c r="N15" s="42"/>
      <c r="O15" s="44"/>
    </row>
    <row r="16" spans="2:15" ht="23.25" customHeight="1" x14ac:dyDescent="0.25">
      <c r="B16" s="42"/>
      <c r="C16" s="42"/>
      <c r="D16" s="42"/>
      <c r="E16" s="47"/>
      <c r="F16" s="55"/>
      <c r="G16" s="44"/>
      <c r="H16" s="42"/>
      <c r="I16" s="43" t="s">
        <v>7</v>
      </c>
      <c r="J16" s="49" t="s">
        <v>17</v>
      </c>
      <c r="K16" s="50"/>
      <c r="L16" s="50"/>
      <c r="M16" s="51"/>
      <c r="N16" s="42"/>
      <c r="O16" s="44"/>
    </row>
    <row r="17" spans="2:18" ht="90" customHeight="1" x14ac:dyDescent="0.25">
      <c r="B17" s="42"/>
      <c r="C17" s="42"/>
      <c r="D17" s="42"/>
      <c r="E17" s="48"/>
      <c r="F17" s="55"/>
      <c r="G17" s="45"/>
      <c r="H17" s="42"/>
      <c r="I17" s="45"/>
      <c r="J17" s="4" t="s">
        <v>10</v>
      </c>
      <c r="K17" s="2" t="s">
        <v>14</v>
      </c>
      <c r="L17" s="2" t="s">
        <v>11</v>
      </c>
      <c r="M17" s="2" t="s">
        <v>12</v>
      </c>
      <c r="N17" s="42"/>
      <c r="O17" s="45"/>
    </row>
    <row r="18" spans="2:18" ht="18.75" customHeight="1" x14ac:dyDescent="0.25">
      <c r="B18" s="5">
        <v>1</v>
      </c>
      <c r="C18" s="5">
        <v>2</v>
      </c>
      <c r="D18" s="5">
        <v>3</v>
      </c>
      <c r="E18" s="13"/>
      <c r="F18" s="13"/>
      <c r="G18" s="14">
        <v>4</v>
      </c>
      <c r="H18" s="5">
        <v>5</v>
      </c>
      <c r="I18" s="5">
        <v>6</v>
      </c>
      <c r="J18" s="5">
        <v>7</v>
      </c>
      <c r="K18" s="5">
        <v>8</v>
      </c>
      <c r="L18" s="5">
        <v>9</v>
      </c>
      <c r="M18" s="5">
        <v>10</v>
      </c>
      <c r="N18" s="5">
        <v>11</v>
      </c>
      <c r="O18" s="5">
        <v>12</v>
      </c>
    </row>
    <row r="19" spans="2:18" s="9" customFormat="1" ht="171" customHeight="1" x14ac:dyDescent="0.25">
      <c r="B19" s="15">
        <v>1</v>
      </c>
      <c r="C19" s="16" t="s">
        <v>21</v>
      </c>
      <c r="D19" s="17" t="s">
        <v>26</v>
      </c>
      <c r="E19" s="8"/>
      <c r="F19" s="8"/>
      <c r="G19" s="18">
        <v>156000</v>
      </c>
      <c r="H19" s="19">
        <v>71014</v>
      </c>
      <c r="I19" s="19">
        <v>0</v>
      </c>
      <c r="J19" s="19">
        <v>0</v>
      </c>
      <c r="K19" s="19">
        <v>84986</v>
      </c>
      <c r="L19" s="19">
        <v>0</v>
      </c>
      <c r="M19" s="19">
        <v>0</v>
      </c>
      <c r="N19" s="24">
        <v>43039</v>
      </c>
      <c r="O19" s="20" t="s">
        <v>30</v>
      </c>
      <c r="R19" s="25"/>
    </row>
    <row r="20" spans="2:18" s="9" customFormat="1" ht="180" customHeight="1" x14ac:dyDescent="0.25">
      <c r="B20" s="15">
        <v>2</v>
      </c>
      <c r="C20" s="16" t="s">
        <v>27</v>
      </c>
      <c r="D20" s="17" t="s">
        <v>28</v>
      </c>
      <c r="E20" s="8"/>
      <c r="F20" s="8"/>
      <c r="G20" s="18">
        <v>62494.15</v>
      </c>
      <c r="H20" s="19">
        <v>53120</v>
      </c>
      <c r="I20" s="19">
        <v>0</v>
      </c>
      <c r="J20" s="19">
        <v>0</v>
      </c>
      <c r="K20" s="19">
        <v>9374.15</v>
      </c>
      <c r="L20" s="19">
        <v>0</v>
      </c>
      <c r="M20" s="19">
        <v>0</v>
      </c>
      <c r="N20" s="24">
        <v>43190</v>
      </c>
      <c r="O20" s="20" t="s">
        <v>39</v>
      </c>
    </row>
    <row r="21" spans="2:18" s="9" customFormat="1" ht="180" customHeight="1" x14ac:dyDescent="0.25">
      <c r="B21" s="15">
        <v>3</v>
      </c>
      <c r="C21" s="16" t="s">
        <v>29</v>
      </c>
      <c r="D21" s="30" t="s">
        <v>44</v>
      </c>
      <c r="E21" s="8"/>
      <c r="F21" s="8"/>
      <c r="G21" s="18">
        <f>SUM(H21:M21)</f>
        <v>550268.08000000007</v>
      </c>
      <c r="H21" s="19">
        <v>275043</v>
      </c>
      <c r="I21" s="19">
        <v>0</v>
      </c>
      <c r="J21" s="19">
        <v>0</v>
      </c>
      <c r="K21" s="19">
        <v>275225.08</v>
      </c>
      <c r="L21" s="19">
        <v>0</v>
      </c>
      <c r="M21" s="19">
        <v>0</v>
      </c>
      <c r="N21" s="24">
        <v>43313</v>
      </c>
      <c r="O21" s="20" t="s">
        <v>42</v>
      </c>
    </row>
    <row r="22" spans="2:18" s="9" customFormat="1" ht="180" customHeight="1" x14ac:dyDescent="0.25">
      <c r="B22" s="15">
        <v>4</v>
      </c>
      <c r="C22" s="16" t="s">
        <v>31</v>
      </c>
      <c r="D22" s="17" t="s">
        <v>32</v>
      </c>
      <c r="E22" s="8"/>
      <c r="F22" s="8"/>
      <c r="G22" s="18">
        <f>SUM(H22:M22)</f>
        <v>104062.85</v>
      </c>
      <c r="H22" s="19">
        <v>88453.42</v>
      </c>
      <c r="I22" s="19">
        <v>0</v>
      </c>
      <c r="J22" s="19">
        <v>0</v>
      </c>
      <c r="K22" s="19">
        <v>15609.43</v>
      </c>
      <c r="L22" s="19">
        <v>0</v>
      </c>
      <c r="M22" s="19">
        <v>0</v>
      </c>
      <c r="N22" s="24">
        <v>43282</v>
      </c>
      <c r="O22" s="20" t="s">
        <v>41</v>
      </c>
    </row>
    <row r="23" spans="2:18" s="9" customFormat="1" ht="175.5" customHeight="1" x14ac:dyDescent="0.25">
      <c r="B23" s="15">
        <v>5</v>
      </c>
      <c r="C23" s="16" t="s">
        <v>33</v>
      </c>
      <c r="D23" s="17" t="s">
        <v>34</v>
      </c>
      <c r="E23" s="8"/>
      <c r="F23" s="8"/>
      <c r="G23" s="18">
        <v>76152</v>
      </c>
      <c r="H23" s="19">
        <v>64728.95</v>
      </c>
      <c r="I23" s="19">
        <v>0</v>
      </c>
      <c r="J23" s="19">
        <v>0</v>
      </c>
      <c r="K23" s="19">
        <v>11423.05</v>
      </c>
      <c r="L23" s="19">
        <v>0</v>
      </c>
      <c r="M23" s="19">
        <v>0</v>
      </c>
      <c r="N23" s="24">
        <v>43008</v>
      </c>
      <c r="O23" s="20" t="s">
        <v>35</v>
      </c>
    </row>
    <row r="24" spans="2:18" s="9" customFormat="1" ht="171.75" customHeight="1" x14ac:dyDescent="0.25">
      <c r="B24" s="27">
        <v>6</v>
      </c>
      <c r="C24" s="16" t="s">
        <v>37</v>
      </c>
      <c r="D24" s="28" t="s">
        <v>38</v>
      </c>
      <c r="E24" s="8"/>
      <c r="F24" s="8"/>
      <c r="G24" s="29">
        <f>SUM(H24:M24)</f>
        <v>148661.81</v>
      </c>
      <c r="H24" s="19">
        <v>98778</v>
      </c>
      <c r="I24" s="19">
        <v>0</v>
      </c>
      <c r="J24" s="19">
        <v>0</v>
      </c>
      <c r="K24" s="19">
        <v>49883.81</v>
      </c>
      <c r="L24" s="19">
        <v>0</v>
      </c>
      <c r="M24" s="19">
        <v>0</v>
      </c>
      <c r="N24" s="24">
        <v>43159</v>
      </c>
      <c r="O24" s="20" t="s">
        <v>40</v>
      </c>
    </row>
    <row r="25" spans="2:18" s="21" customFormat="1" ht="26.25" customHeight="1" x14ac:dyDescent="0.25">
      <c r="B25" s="39" t="s">
        <v>2</v>
      </c>
      <c r="C25" s="40"/>
      <c r="D25" s="40"/>
      <c r="E25" s="40"/>
      <c r="F25" s="41"/>
      <c r="G25" s="22">
        <f t="shared" ref="G25:M25" si="0">SUM(G19:G24)</f>
        <v>1097638.8900000001</v>
      </c>
      <c r="H25" s="23">
        <f t="shared" si="0"/>
        <v>651137.37</v>
      </c>
      <c r="I25" s="23">
        <f t="shared" si="0"/>
        <v>0</v>
      </c>
      <c r="J25" s="23">
        <f t="shared" si="0"/>
        <v>0</v>
      </c>
      <c r="K25" s="23">
        <f t="shared" si="0"/>
        <v>446501.51999999996</v>
      </c>
      <c r="L25" s="23">
        <f t="shared" si="0"/>
        <v>0</v>
      </c>
      <c r="M25" s="23">
        <f t="shared" si="0"/>
        <v>0</v>
      </c>
      <c r="N25" s="37"/>
      <c r="O25" s="38"/>
    </row>
    <row r="26" spans="2:18" s="21" customFormat="1" ht="43.5" customHeight="1" x14ac:dyDescent="0.25">
      <c r="B26" s="31" t="s">
        <v>16</v>
      </c>
      <c r="C26" s="32"/>
      <c r="D26" s="32"/>
      <c r="E26" s="32"/>
      <c r="F26" s="32"/>
      <c r="G26" s="33"/>
      <c r="H26" s="34">
        <v>662384</v>
      </c>
      <c r="I26" s="35"/>
      <c r="J26" s="35"/>
      <c r="K26" s="35"/>
      <c r="L26" s="35"/>
      <c r="M26" s="35"/>
      <c r="N26" s="35"/>
      <c r="O26" s="36"/>
    </row>
    <row r="28" spans="2:18" x14ac:dyDescent="0.25">
      <c r="F28" s="3" t="s">
        <v>18</v>
      </c>
    </row>
    <row r="29" spans="2:18" x14ac:dyDescent="0.25">
      <c r="H29" s="26"/>
    </row>
    <row r="30" spans="2:18" x14ac:dyDescent="0.25">
      <c r="H30" s="26"/>
    </row>
    <row r="31" spans="2:18" x14ac:dyDescent="0.25">
      <c r="H31" s="26"/>
      <c r="O31" s="26"/>
    </row>
    <row r="32" spans="2:18" x14ac:dyDescent="0.25">
      <c r="H32" s="26"/>
    </row>
  </sheetData>
  <mergeCells count="29">
    <mergeCell ref="O13:O17"/>
    <mergeCell ref="N13:N17"/>
    <mergeCell ref="H14:I14"/>
    <mergeCell ref="K2:O2"/>
    <mergeCell ref="B6:O6"/>
    <mergeCell ref="B7:O7"/>
    <mergeCell ref="G11:H11"/>
    <mergeCell ref="B9:O9"/>
    <mergeCell ref="H10:N10"/>
    <mergeCell ref="B3:O3"/>
    <mergeCell ref="B8:O8"/>
    <mergeCell ref="I11:K11"/>
    <mergeCell ref="B5:O5"/>
    <mergeCell ref="B26:G26"/>
    <mergeCell ref="H26:O26"/>
    <mergeCell ref="N25:O25"/>
    <mergeCell ref="B25:F25"/>
    <mergeCell ref="D13:D17"/>
    <mergeCell ref="B13:B17"/>
    <mergeCell ref="G14:G17"/>
    <mergeCell ref="E13:E17"/>
    <mergeCell ref="J14:M14"/>
    <mergeCell ref="C13:C17"/>
    <mergeCell ref="G13:M13"/>
    <mergeCell ref="H15:H17"/>
    <mergeCell ref="I15:M15"/>
    <mergeCell ref="F13:F17"/>
    <mergeCell ref="J16:M16"/>
    <mergeCell ref="I16:I17"/>
  </mergeCells>
  <pageMargins left="0.23622047244094491" right="0.23622047244094491" top="0.31496062992125984" bottom="0.74803149606299213" header="0.19685039370078741" footer="0.31496062992125984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Inga</cp:lastModifiedBy>
  <cp:lastPrinted>2018-03-22T14:18:21Z</cp:lastPrinted>
  <dcterms:created xsi:type="dcterms:W3CDTF">2013-02-28T07:13:39Z</dcterms:created>
  <dcterms:modified xsi:type="dcterms:W3CDTF">2018-11-21T13:53:22Z</dcterms:modified>
</cp:coreProperties>
</file>