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9650861A-CFE4-4CFF-8E98-517D1D57C00F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G24" i="1"/>
  <c r="F24" i="1"/>
  <c r="I24" i="1"/>
</calcChain>
</file>

<file path=xl/sharedStrings.xml><?xml version="1.0" encoding="utf-8"?>
<sst xmlns="http://schemas.openxmlformats.org/spreadsheetml/2006/main" count="44" uniqueCount="40">
  <si>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</si>
  <si>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</si>
  <si>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</si>
  <si>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</si>
  <si>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</si>
  <si>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</si>
  <si>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</si>
  <si>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</si>
  <si>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</si>
  <si>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</si>
  <si>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</si>
  <si>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</si>
  <si>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</si>
  <si>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</si>
  <si>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</si>
  <si>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</si>
  <si>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</si>
  <si>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</si>
  <si>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</si>
  <si>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</si>
  <si>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</si>
  <si>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</si>
  <si>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</si>
  <si>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</si>
  <si>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</si>
  <si>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4.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</si>
  <si>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</si>
  <si>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</si>
  <si>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</si>
  <si>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>Šv. Jono Krikštytojo parapija</t>
  </si>
  <si>
    <t>Socialinių paslaugų neįgaliesiems plėtra Plungės rajone</t>
  </si>
  <si>
    <t>Mažeikių rajono nakvynės namų modernizavimas</t>
  </si>
  <si>
    <t>Savarankiško gyvenimo namų steigimas Rietave</t>
  </si>
  <si>
    <t>Projektas turi atitikti parengtumo sąlygas nurodytas Aprašo 24.2 papunktyje.</t>
  </si>
  <si>
    <t xml:space="preserve">08.1.1-CPVA-R-407 „Socialinių paslaugų infrastruktūros plėtra“ </t>
  </si>
  <si>
    <t>Regiono projektų sąraše turi būti nurodyta, kad projektas turi atitikti parengtumo sąlygas, nurodytas 2014–2020 metų Europos Sąjungos fondų investicijų veiksmų programos 8 prioriteto „Socialinės įtraukties didinimas ir kova su skurdu“ 08.1.1-CPVA-R-407 priemonės „Socialinių paslaugų infrastruktūros plėtra“ projektų finansavimo sąlygų aprašo, patvirtinto Lietuvos Respublikos socialinės apsaugos ir darbo ministro 2016 m.  birželio 22d. įsakymu Nr. A1-307 (toliau –Aprašas), 24.2 papunktyje.</t>
  </si>
  <si>
    <t>Telšių rajono savivaldybės administracija</t>
  </si>
  <si>
    <t>Savarankiško gyvenimo namų steigimas Telšių mieste</t>
  </si>
  <si>
    <r>
      <t>2018 m.</t>
    </r>
    <r>
      <rPr>
        <sz val="12"/>
        <rFont val="Times New Roman"/>
        <family val="1"/>
      </rPr>
      <t xml:space="preserve"> spalio 30</t>
    </r>
    <r>
      <rPr>
        <sz val="12"/>
        <rFont val="Times New Roman"/>
        <family val="1"/>
        <charset val="186"/>
      </rPr>
      <t xml:space="preserve"> d. Nr. 08.1.1-CPVA-R-407-81</t>
    </r>
  </si>
  <si>
    <r>
      <t xml:space="preserve">PATVIRTINTA
Telšių regiono plėtros tarybos 
2016 m. spalio 31 d. sprendimu Nr. 51/10S-37                                                                                   (Telšių regiono plėtros tarybos                                                                                                                                                              2018 m. </t>
    </r>
    <r>
      <rPr>
        <sz val="12"/>
        <rFont val="Times New Roman"/>
        <family val="1"/>
      </rPr>
      <t>spalio 30</t>
    </r>
    <r>
      <rPr>
        <sz val="12"/>
        <rFont val="Times New Roman"/>
        <family val="1"/>
        <charset val="186"/>
      </rPr>
      <t xml:space="preserve"> d. sprendimo Nr. 51/1</t>
    </r>
    <r>
      <rPr>
        <sz val="12"/>
        <rFont val="Times New Roman"/>
        <family val="1"/>
      </rPr>
      <t xml:space="preserve">0S-41  </t>
    </r>
    <r>
      <rPr>
        <sz val="12"/>
        <rFont val="Times New Roman"/>
        <family val="1"/>
        <charset val="186"/>
      </rPr>
      <t xml:space="preserve">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</si>
</sst>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top" wrapText="1"/>
    </xf>
    <xf numFmtId="2" fontId="12" fillId="0" borderId="21" xfId="0" applyNumberFormat="1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12" fillId="0" borderId="15" xfId="0" applyNumberFormat="1" applyFont="1" applyBorder="1" applyAlignment="1">
      <alignment horizontal="center" vertical="top" wrapText="1"/>
    </xf>
    <xf numFmtId="2" fontId="12" fillId="0" borderId="13" xfId="0" applyNumberFormat="1" applyFont="1" applyBorder="1" applyAlignment="1">
      <alignment horizontal="center" vertical="top" wrapText="1"/>
    </xf>
    <xf numFmtId="164" fontId="12" fillId="0" borderId="1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9" zoomScale="85" zoomScaleNormal="85" workbookViewId="0">
      <selection activeCell="U21" sqref="U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0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6" t="s">
        <v>39</v>
      </c>
      <c r="N2" s="46"/>
      <c r="O2" s="46"/>
    </row>
    <row r="3" spans="2:15" ht="3" hidden="1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 ht="29.25" customHeight="1" x14ac:dyDescent="0.25">
      <c r="B6" s="54" t="s">
        <v>28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5" ht="48" customHeight="1" x14ac:dyDescent="0.25">
      <c r="B7" s="47" t="s">
        <v>15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21" customHeight="1" x14ac:dyDescent="0.25">
      <c r="B8" s="48" t="s">
        <v>34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s="4" customFormat="1" ht="24" customHeight="1" x14ac:dyDescent="0.25"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25">
      <c r="B10" s="49" t="s">
        <v>27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0"/>
      <c r="K11" s="50"/>
      <c r="L11" s="50"/>
      <c r="M11" s="50"/>
      <c r="N11" s="50"/>
      <c r="O11" s="50"/>
    </row>
    <row r="12" spans="2:15" ht="21.75" customHeight="1" x14ac:dyDescent="0.25">
      <c r="B12" s="1"/>
      <c r="C12" s="1"/>
      <c r="D12" s="1"/>
      <c r="E12" s="1"/>
      <c r="F12" s="1"/>
      <c r="G12" s="45" t="s">
        <v>38</v>
      </c>
      <c r="H12" s="45"/>
      <c r="I12" s="45"/>
      <c r="J12" s="45"/>
      <c r="K12" s="4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5"/>
      <c r="H13" s="1"/>
      <c r="I13" s="7"/>
      <c r="J13" s="16"/>
      <c r="K13" s="16"/>
      <c r="L13" s="7"/>
      <c r="M13" s="1"/>
      <c r="N13" s="1"/>
      <c r="O13" s="1"/>
    </row>
    <row r="14" spans="2:15" ht="16.5" thickBot="1" x14ac:dyDescent="0.3">
      <c r="B14" s="39" t="s">
        <v>0</v>
      </c>
      <c r="C14" s="39" t="s">
        <v>5</v>
      </c>
      <c r="D14" s="39" t="s">
        <v>17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39" t="s">
        <v>16</v>
      </c>
    </row>
    <row r="15" spans="2:15" s="5" customFormat="1" ht="28.5" customHeight="1" thickBot="1" x14ac:dyDescent="0.3">
      <c r="B15" s="40"/>
      <c r="C15" s="40"/>
      <c r="D15" s="40"/>
      <c r="E15" s="39" t="s">
        <v>7</v>
      </c>
      <c r="F15" s="67" t="s">
        <v>7</v>
      </c>
      <c r="G15" s="42" t="s">
        <v>3</v>
      </c>
      <c r="H15" s="43"/>
      <c r="I15" s="69"/>
      <c r="J15" s="42" t="s">
        <v>1</v>
      </c>
      <c r="K15" s="43"/>
      <c r="L15" s="43"/>
      <c r="M15" s="44"/>
      <c r="N15" s="74"/>
      <c r="O15" s="40"/>
    </row>
    <row r="16" spans="2:15" ht="16.5" thickBot="1" x14ac:dyDescent="0.3">
      <c r="B16" s="40"/>
      <c r="C16" s="40"/>
      <c r="D16" s="40"/>
      <c r="E16" s="40"/>
      <c r="F16" s="68"/>
      <c r="G16" s="39" t="s">
        <v>8</v>
      </c>
      <c r="H16" s="39" t="s">
        <v>8</v>
      </c>
      <c r="I16" s="42" t="s">
        <v>4</v>
      </c>
      <c r="J16" s="43"/>
      <c r="K16" s="43"/>
      <c r="L16" s="43"/>
      <c r="M16" s="44"/>
      <c r="N16" s="74"/>
      <c r="O16" s="40"/>
    </row>
    <row r="17" spans="2:15" ht="16.5" thickBot="1" x14ac:dyDescent="0.3">
      <c r="B17" s="40"/>
      <c r="C17" s="40"/>
      <c r="D17" s="40"/>
      <c r="E17" s="40"/>
      <c r="F17" s="68"/>
      <c r="G17" s="40"/>
      <c r="H17" s="40"/>
      <c r="I17" s="39" t="s">
        <v>18</v>
      </c>
      <c r="J17" s="42" t="s">
        <v>12</v>
      </c>
      <c r="K17" s="43"/>
      <c r="L17" s="43"/>
      <c r="M17" s="44"/>
      <c r="N17" s="74"/>
      <c r="O17" s="40"/>
    </row>
    <row r="18" spans="2:15" ht="64.5" thickBot="1" x14ac:dyDescent="0.3">
      <c r="B18" s="61"/>
      <c r="C18" s="61"/>
      <c r="D18" s="61"/>
      <c r="E18" s="41"/>
      <c r="F18" s="68"/>
      <c r="G18" s="40"/>
      <c r="H18" s="61"/>
      <c r="I18" s="41"/>
      <c r="J18" s="14" t="s">
        <v>18</v>
      </c>
      <c r="K18" s="14" t="s">
        <v>19</v>
      </c>
      <c r="L18" s="14" t="s">
        <v>20</v>
      </c>
      <c r="M18" s="14" t="s">
        <v>9</v>
      </c>
      <c r="N18" s="75"/>
      <c r="O18" s="41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39" thickBot="1" x14ac:dyDescent="0.3">
      <c r="B20" s="20" t="s">
        <v>21</v>
      </c>
      <c r="C20" s="21" t="s">
        <v>29</v>
      </c>
      <c r="D20" s="21" t="s">
        <v>30</v>
      </c>
      <c r="E20" s="22">
        <v>579879.23</v>
      </c>
      <c r="F20" s="23">
        <v>252199</v>
      </c>
      <c r="G20" s="23">
        <v>214369</v>
      </c>
      <c r="H20" s="23">
        <v>489395</v>
      </c>
      <c r="I20" s="23">
        <v>37830</v>
      </c>
      <c r="J20" s="23">
        <v>0</v>
      </c>
      <c r="K20" s="23">
        <v>0</v>
      </c>
      <c r="L20" s="23">
        <v>0</v>
      </c>
      <c r="M20" s="23">
        <v>0</v>
      </c>
      <c r="N20" s="24">
        <v>42737</v>
      </c>
      <c r="O20" s="21"/>
    </row>
    <row r="21" spans="2:15" ht="243" thickBot="1" x14ac:dyDescent="0.3">
      <c r="B21" s="25" t="s">
        <v>23</v>
      </c>
      <c r="C21" s="26" t="s">
        <v>22</v>
      </c>
      <c r="D21" s="26" t="s">
        <v>32</v>
      </c>
      <c r="E21" s="27">
        <v>2180800</v>
      </c>
      <c r="F21" s="76">
        <v>97607.12</v>
      </c>
      <c r="G21" s="76">
        <v>82992.63</v>
      </c>
      <c r="H21" s="28">
        <v>1131858</v>
      </c>
      <c r="I21" s="29">
        <v>0</v>
      </c>
      <c r="J21" s="30">
        <v>0</v>
      </c>
      <c r="K21" s="77">
        <v>14614.49</v>
      </c>
      <c r="L21" s="31">
        <v>0</v>
      </c>
      <c r="M21" s="32">
        <v>0</v>
      </c>
      <c r="N21" s="33">
        <v>42724</v>
      </c>
      <c r="O21" s="26" t="s">
        <v>35</v>
      </c>
    </row>
    <row r="22" spans="2:15" ht="60" customHeight="1" thickBot="1" x14ac:dyDescent="0.3">
      <c r="B22" s="25" t="s">
        <v>24</v>
      </c>
      <c r="C22" s="25" t="s">
        <v>26</v>
      </c>
      <c r="D22" s="25" t="s">
        <v>31</v>
      </c>
      <c r="E22" s="34">
        <v>1589263.54</v>
      </c>
      <c r="F22" s="30">
        <v>319188.24</v>
      </c>
      <c r="G22" s="30">
        <v>271310</v>
      </c>
      <c r="H22" s="35">
        <v>769797.4</v>
      </c>
      <c r="I22" s="35">
        <v>0</v>
      </c>
      <c r="J22" s="35">
        <v>0</v>
      </c>
      <c r="K22" s="30">
        <v>47878.239999999998</v>
      </c>
      <c r="L22" s="35">
        <v>0</v>
      </c>
      <c r="M22" s="35">
        <v>0</v>
      </c>
      <c r="N22" s="36">
        <v>43189</v>
      </c>
      <c r="O22" s="26" t="s">
        <v>33</v>
      </c>
    </row>
    <row r="23" spans="2:15" ht="51.75" thickBot="1" x14ac:dyDescent="0.3">
      <c r="B23" s="26" t="s">
        <v>25</v>
      </c>
      <c r="C23" s="37" t="s">
        <v>36</v>
      </c>
      <c r="D23" s="26" t="s">
        <v>37</v>
      </c>
      <c r="E23" s="22">
        <v>1429136</v>
      </c>
      <c r="F23" s="30">
        <v>487335.11</v>
      </c>
      <c r="G23" s="30">
        <v>267961</v>
      </c>
      <c r="H23" s="23">
        <v>1146006</v>
      </c>
      <c r="I23" s="30">
        <v>0</v>
      </c>
      <c r="J23" s="30">
        <v>0</v>
      </c>
      <c r="K23" s="30">
        <v>219374.11</v>
      </c>
      <c r="L23" s="30">
        <v>0</v>
      </c>
      <c r="M23" s="30">
        <v>0</v>
      </c>
      <c r="N23" s="38">
        <v>43189</v>
      </c>
      <c r="O23" s="26" t="s">
        <v>33</v>
      </c>
    </row>
    <row r="24" spans="2:15" ht="16.5" thickBot="1" x14ac:dyDescent="0.3">
      <c r="B24" s="62" t="s">
        <v>2</v>
      </c>
      <c r="C24" s="63"/>
      <c r="D24" s="64"/>
      <c r="E24" s="11">
        <v>5779078.7699999996</v>
      </c>
      <c r="F24" s="17">
        <f>F20+F21+F22+F23</f>
        <v>1156329.47</v>
      </c>
      <c r="G24" s="17">
        <f>G20+G21+G22+G23</f>
        <v>836632.63</v>
      </c>
      <c r="H24" s="17">
        <v>3537056.4</v>
      </c>
      <c r="I24" s="17">
        <f>I20+I23</f>
        <v>37830</v>
      </c>
      <c r="J24" s="17">
        <v>0</v>
      </c>
      <c r="K24" s="17">
        <f>K21+K22+K23</f>
        <v>281866.83999999997</v>
      </c>
      <c r="L24" s="17">
        <f>L20+L21+L22+L23</f>
        <v>0</v>
      </c>
      <c r="M24" s="17">
        <v>0</v>
      </c>
      <c r="N24" s="65"/>
      <c r="O24" s="66"/>
    </row>
    <row r="25" spans="2:15" ht="16.5" thickBot="1" x14ac:dyDescent="0.3">
      <c r="B25" s="55" t="s">
        <v>11</v>
      </c>
      <c r="C25" s="56"/>
      <c r="D25" s="56"/>
      <c r="E25" s="57"/>
      <c r="F25" s="12"/>
      <c r="G25" s="12"/>
      <c r="H25" s="58">
        <v>837379</v>
      </c>
      <c r="I25" s="59"/>
      <c r="J25" s="59"/>
      <c r="K25" s="59"/>
      <c r="L25" s="59"/>
      <c r="M25" s="59"/>
      <c r="N25" s="59"/>
      <c r="O25" s="60"/>
    </row>
    <row r="27" spans="2:15" x14ac:dyDescent="0.25">
      <c r="I27" s="13" t="s">
        <v>14</v>
      </c>
    </row>
  </sheetData>
  <mergeCells count="29">
    <mergeCell ref="B25:E25"/>
    <mergeCell ref="H25:O25"/>
    <mergeCell ref="I17:I18"/>
    <mergeCell ref="J17:M17"/>
    <mergeCell ref="H16:H18"/>
    <mergeCell ref="I16:M16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2018-10-26T06:16:00Z</cp:lastPrinted>
  <dcterms:created xsi:type="dcterms:W3CDTF">2013-02-28T07:13:39Z</dcterms:created>
  <dcterms:modified xsi:type="dcterms:W3CDTF">2018-10-26T06:16:04Z</dcterms:modified>
</cp:coreProperties>
</file>