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15600" windowHeight="11520"/>
  </bookViews>
  <sheets>
    <sheet name="2014-10-28" sheetId="1" r:id="rId1"/>
  </sheets>
  <calcPr calcId="145621"/>
</workbook>
</file>

<file path=xl/calcChain.xml><?xml version="1.0" encoding="utf-8"?>
<calcChain xmlns="http://schemas.openxmlformats.org/spreadsheetml/2006/main">
  <c r="H32" i="1" l="1"/>
  <c r="I32" i="1"/>
  <c r="J32" i="1"/>
  <c r="K32" i="1"/>
  <c r="L32" i="1"/>
  <c r="M32" i="1"/>
  <c r="G32" i="1"/>
</calcChain>
</file>

<file path=xl/sharedStrings.xml><?xml version="1.0" encoding="utf-8"?>
<sst xmlns="http://schemas.openxmlformats.org/spreadsheetml/2006/main" count="125" uniqueCount="95">
  <si>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</si>
  <si>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</si>
  <si>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</si>
  <si>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</si>
  <si>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</si>
  <si>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</si>
  <si>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</si>
  <si>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</si>
  <si>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</si>
  <si>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</si>
  <si>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</si>
  <si>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</si>
  <si>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 xml:space="preserve">Lietuvos Respublikos valstybės biudžeto lėšos
 </t>
  </si>
  <si>
    <t xml:space="preserve">Kitos viešosios lėšos
</t>
  </si>
  <si>
    <t>Privačios lėšos</t>
  </si>
  <si>
    <t>__________________________________________________________________________________________________________________________________</t>
  </si>
  <si>
    <t xml:space="preserve">Savivaldybės biudžeto lėšos 
</t>
  </si>
  <si>
    <t>Preliminari projekto tinkamų finansuoti išlaidų suma (eurais)</t>
  </si>
  <si>
    <t>Pareiškėjo ir partnerio (-ių) lėšos</t>
  </si>
  <si>
    <t>________________________________________________________________________</t>
  </si>
  <si>
    <t>1.</t>
  </si>
  <si>
    <t>Netaikoma</t>
  </si>
  <si>
    <t>PATVIRTINTA</t>
  </si>
  <si>
    <t>LIETUVOS RESPUBLIKOS SOCIALINĖS APSAUGOS IR DARBO MINISTERIJA</t>
  </si>
  <si>
    <t>Iš Europos Sąjungos struktūrinių fondų lėšų siūlomo bendrai finansuoti projekto (toliau – projektas) preliminarus pavadinimas</t>
  </si>
  <si>
    <t>Europos Sąjungos struktūrinių fondų lėšos</t>
  </si>
  <si>
    <t>(data)</t>
  </si>
  <si>
    <t>(numeris)</t>
  </si>
  <si>
    <t>-</t>
  </si>
  <si>
    <t>Nr. 08.4.1.-ESFA-V-418-01</t>
  </si>
  <si>
    <t>Viešoji įstaiga  Alytaus poliklinika</t>
  </si>
  <si>
    <t>Integralios pagalbos į namus plėtra Alytaus mieste</t>
  </si>
  <si>
    <t>2.</t>
  </si>
  <si>
    <t>Anykščių rajono socialinių paslaugų centras</t>
  </si>
  <si>
    <t>Integralios pagalbos plėtra Anykščių rajone-1</t>
  </si>
  <si>
    <t>3.</t>
  </si>
  <si>
    <t xml:space="preserve">Elektrėnų socialinių paslaugų centras </t>
  </si>
  <si>
    <t>Integrali pagalba asmens namuose Elektrėnų savivaldybės gyventojams</t>
  </si>
  <si>
    <t>4.</t>
  </si>
  <si>
    <t>Integralios pagalbos į namus teikimas Kauno rajone</t>
  </si>
  <si>
    <t>Plėtoti kokybišką integralią pagalbą sunkią negalią turintiems vaikams, suaugusiems ir senyvo amžiaus asmenims ir konsultacinę pagalbą šeimoms bei gerinti šių paslaugų prieinamumą Kauno rajone</t>
  </si>
  <si>
    <t>5.</t>
  </si>
  <si>
    <t xml:space="preserve">Klaipėdos miesto savivaldybės administracija </t>
  </si>
  <si>
    <t>Skatinti kokybiškos integralios socialinės pagalbos teikimą namuose asmenims su negalia bei senyvo amžiaus asmenims ir konsultacinę pagalbą juos prižiūrintiems asmenims Klaipėdos mieste</t>
  </si>
  <si>
    <t>6.</t>
  </si>
  <si>
    <t xml:space="preserve">Kretingos socialinių paslaugų centras </t>
  </si>
  <si>
    <t>Integrali pagalba senyvo amžiaus ir neįgaliems asmenims Kretingos rajone</t>
  </si>
  <si>
    <r>
      <t>Siekti dienos socialinės globos ir slaugos paslaugų plėtros ir šių paslaugų kokybės gerinimo Kretingos rajon</t>
    </r>
    <r>
      <rPr>
        <b/>
        <sz val="12"/>
        <rFont val="Times New Roman"/>
        <family val="1"/>
        <charset val="186"/>
      </rPr>
      <t>e</t>
    </r>
  </si>
  <si>
    <t>7.</t>
  </si>
  <si>
    <t xml:space="preserve">Pasvalio rajono paslaugų ir užimtumo centras pagyvenusiems ir neįgaliesiems </t>
  </si>
  <si>
    <t>Integrali pagalba į namus Pasvalio rajone</t>
  </si>
  <si>
    <t>8.</t>
  </si>
  <si>
    <t xml:space="preserve">Viešoji įstaiga Raseinių socialinių paslaugų centras </t>
  </si>
  <si>
    <t>Integralios pagalbos į namus teikimas Raseinių rajone</t>
  </si>
  <si>
    <t>Integralios pagalbos į namus tęstinumo užtikrinimas teikiant  slaugos, reabilitacijos ir dienos socialinės globos paslaugas bei konsultacijas paslaugų gavėjams, juos slaugantiems asmenims Raseinių rajone</t>
  </si>
  <si>
    <t>9.</t>
  </si>
  <si>
    <t xml:space="preserve">Šakių rajono savivaldybės administracija </t>
  </si>
  <si>
    <t>Integralios pagalbos plėtra Šakių rajone</t>
  </si>
  <si>
    <t xml:space="preserve">Plėtoti kokybišką integralią pagalbą (socialinės globos ir slaugos) namuose neįgaliems vaikams, darbingo amžiaus neįgaliems asmenims, senyvo amžiaus asmenims ir konsultacinę pagalbą šeimos nariams, prižiūrintiems neįgalius vaikus, darbingo amžiaus neįgalius asmenis, senyvo amžiaus asmenis, užtikrinant socialinį saugumą rajono gyventojams </t>
  </si>
  <si>
    <t>10.</t>
  </si>
  <si>
    <t xml:space="preserve">Šiaulių miesto savivaldybės administracija </t>
  </si>
  <si>
    <t>Integrali pagalba į namus Šiaulių mieste</t>
  </si>
  <si>
    <t>Plėtoti kokybišką integralią pagalbą namuose neįgaliems vaikams, darbingo amžiaus neįgaliems asmenims, senyvo amžiaus asmenims ir konsultacinę pagalbą šeimos nariams, prižiūrintiems neįgalius vaikus, darbingo amžiaus neįgalius asmenis, senyvo amžiaus asmenis Šiaulių mieste</t>
  </si>
  <si>
    <t>11.</t>
  </si>
  <si>
    <t xml:space="preserve">Šilalės rajono socialinių paslaugų namai </t>
  </si>
  <si>
    <t>Integralios pagalbos plėtra Šilalės rajone</t>
  </si>
  <si>
    <t>Sukurti ir  plėtoti kokybišką integralią pagalbos namuose sistemą neįgaliems ir senyvo amžiaus asmenims, teikti konsultacinę pagalbą šeimos nariams</t>
  </si>
  <si>
    <t>12.</t>
  </si>
  <si>
    <t>Dienos socialinė globa ir slauga asmens namuose</t>
  </si>
  <si>
    <t>Kokybiškos integralios pagalbos asmens namuose senyvo amžiaus bei neįgaliems asmenims tęstinumas bei plėtra, konsultacinės pagalbos jų šeimų nariams užtikrinimas</t>
  </si>
  <si>
    <t>13.</t>
  </si>
  <si>
    <t xml:space="preserve">Trakų globos ir socialinių paslaugų centras </t>
  </si>
  <si>
    <t xml:space="preserve">Ukmergės nestacionarių socialinių paslaugų centras </t>
  </si>
  <si>
    <t>Integralios pagalbos (socialinės globos ir slaugos) namuose paslaugų plėtra Trakų rajono savivaldybėje</t>
  </si>
  <si>
    <t>Sukurti ir plėtoti kokybišką integralią pagalbą (socialinės globos ir slaugos) namuose neįgaliems vaikams, darbingo amžiaus neįgaliems asmenims, senyvo amžiaus asmenims ir konsultacinę pagalbą šeimos nariams, prižiūrintiems neįgalius vaikus, darbingo amžiaus neįgalius asmenis, senyvo amžiaus asmenis</t>
  </si>
  <si>
    <t>Integrali pagalba Ukmergės rajone</t>
  </si>
  <si>
    <t>Užtikrinti  kokybišką integralią pagalbą namuose neįgaliems vaikams, darbingo amžiaus neįgaliems asmenims, senyvo amžiaus asmenims  ir organizuoti konsultacinę pagalbą šeimos nariams, prižiūrintiems neįgalius vaikus, darbingo amžiaus neįgalius asmenis, senyvo amžiaus asmenis</t>
  </si>
  <si>
    <t>14.</t>
  </si>
  <si>
    <t>15.</t>
  </si>
  <si>
    <t xml:space="preserve">Visagino socialinių paslaugų centras </t>
  </si>
  <si>
    <t>Integralios pagalbos namuose teikimo modelio sukūrimas Visagino savivaldybėje</t>
  </si>
  <si>
    <t>Sudaryti palankias sąlygas neįgaliems asmenims, senyvo amžiaus asmenims kuo ilgiau gyventi sau artimoje aplinkoje – namuose ir užtikrinti konsultacinės pagalbos teikimą šeimos nariams, prižiūrintiems asmenis su negalia ir senyvo amžiaus asmenis Visagino savivaldybėje</t>
  </si>
  <si>
    <t>16.</t>
  </si>
  <si>
    <t xml:space="preserve">Vilkaviškio socialinės pagalbos centras </t>
  </si>
  <si>
    <t>Integrali pagalba į namus Vilkaviškio rajone</t>
  </si>
  <si>
    <t>Kokybiškos integralios pagalbos namuose neįgaliems vaikams, darbingo amžiaus neįgaliems asmenims, senyvo amžiaus asmenims ir konsultacinės pagalbos šeimos nariams plėtra Vilkaviškio rajone</t>
  </si>
  <si>
    <t xml:space="preserve">Savivaldybės biudžetinė įstaiga Kauno rajono socialinių paslaugų centras </t>
  </si>
  <si>
    <t>Siekti kokybiškos integralios pagalbos (slaugos ir socialinės globos) namuose Elektrėnų savivaldybėje gyvenantiems neįgaliems vaikams, neįgaliems darbingo ar senyvo amžiaus asmenims bei konsultacinės pagalbos jų  šeimos nariams plėtros</t>
  </si>
  <si>
    <t>Plėtoti kokybišką integralią pagalbą (socialinės globos ir slaugos) namuose asmenims su negalia, senyvo amžiaus asmenims bei konsultacinę pagalbą šeimos nariams, siekiant padėti šeimos nariams, prižiūrintiems savo artimuosius, derinti šeimos ir darbo įsipareigojimus</t>
  </si>
  <si>
    <t xml:space="preserve">IŠ EUROPOS SĄJUNGOS STRUKTŪRINIŲ FONDŲ LĖŠŲ SIŪLOMŲ BENDRAI FINANSUOTI VALSTYBĖS PROJEKTŲ PAGAL 2014−2020 METŲ EUROPOS SĄJUNGOS FONDŲ INVESTICIJŲ VEIKSMŲ PROGRAMOS 8 PRIORITETO „SOCIALINĖS ĮTRAUKTIES DIDINIMAS IR KOVA SU SKURDU“ ĮGYVENDINIMO PRIEMONĘ NR. 08.4.1-ESFA-V-418 „INTEGRALI PAGALBA Į NAMUS“ SĄRAŠAS
</t>
  </si>
  <si>
    <t>Šilutės socialinių paslaugų centras</t>
  </si>
  <si>
    <t>Integralios socialinės globos paslaugų teikimas Klaipėdos mieste</t>
  </si>
  <si>
    <t xml:space="preserve">Plėtoti integruotos pagalbos (socialinės globos ir slaugos) namuose neįgaliems vaikams,  darbingo amžiaus neįgaliems asmenims, senyvo amžiaus asmenims bei konsultacinės pagalbos šeimos nariams, prižiūrintiems neįgalius vaikus,  darbingo amžiaus neįgalius asmenis, senyvo amžiaus asmenis, prieinamumą ir kokybę </t>
  </si>
  <si>
    <t>Užtikrinti kokybišką integralią pagalbą namuose asmenims su negalia, senyvo amžiaus asmenims, gyvenantiems Anykščių rajono savivaldybės teritorijoje, teikti konsultacinę pagalbą šeimos nariams, prižiūrintiems savo artimuosius, padėti jiems derinti šeimos ir darbo įsipareigojimus</t>
  </si>
  <si>
    <t>Lietuvos Respublikos socialinės apsaugos ir darbo ministro 
2016 m. sausio 21 d. įsakymu Nr. A1-36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</si>
</sst>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9"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2"/>
      <color theme="1"/>
      <name val="Times New Roman"/>
      <family val="1"/>
      <charset val="186"/>
    </font>
    <font>
      <b/>
      <u/>
      <sz val="12"/>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45">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4" fillId="0" borderId="0" xfId="0" applyFont="1"/>
    <xf numFmtId="0" fontId="4" fillId="0" borderId="0" xfId="1" applyFont="1" applyAlignment="1">
      <alignment wrapText="1"/>
    </xf>
    <xf numFmtId="0" fontId="4" fillId="0" borderId="0" xfId="1" applyFont="1" applyAlignment="1">
      <alignment horizontal="right" vertical="top" wrapText="1"/>
    </xf>
    <xf numFmtId="0" fontId="6" fillId="0" borderId="0" xfId="0" applyFont="1" applyAlignment="1">
      <alignment vertical="center"/>
    </xf>
    <xf numFmtId="0" fontId="3" fillId="0" borderId="0" xfId="1" applyFont="1" applyAlignment="1"/>
    <xf numFmtId="0" fontId="3" fillId="0" borderId="1" xfId="1" applyFont="1" applyBorder="1" applyAlignment="1">
      <alignment horizontal="left" vertical="top" wrapText="1"/>
    </xf>
    <xf numFmtId="0" fontId="3" fillId="3" borderId="1" xfId="1" applyNumberFormat="1" applyFont="1" applyFill="1" applyBorder="1" applyAlignment="1">
      <alignment horizontal="center" vertical="top" wrapText="1"/>
    </xf>
    <xf numFmtId="0" fontId="8" fillId="0" borderId="0" xfId="0" applyFont="1"/>
    <xf numFmtId="0" fontId="5" fillId="0" borderId="0" xfId="1" applyFont="1" applyAlignment="1">
      <alignment vertical="top" wrapText="1"/>
    </xf>
    <xf numFmtId="2" fontId="3" fillId="0" borderId="1" xfId="1" applyNumberFormat="1" applyFont="1" applyBorder="1" applyAlignment="1">
      <alignment horizontal="left" vertical="top" wrapText="1"/>
    </xf>
    <xf numFmtId="2" fontId="3" fillId="0" borderId="1" xfId="0" applyNumberFormat="1" applyFont="1" applyBorder="1" applyAlignment="1">
      <alignment horizontal="left" vertical="top"/>
    </xf>
    <xf numFmtId="2" fontId="3" fillId="0" borderId="1" xfId="0" applyNumberFormat="1" applyFont="1" applyBorder="1" applyAlignment="1">
      <alignment horizontal="left" vertical="top" wrapText="1"/>
    </xf>
    <xf numFmtId="164" fontId="3" fillId="0" borderId="1" xfId="1" applyNumberFormat="1" applyFont="1" applyBorder="1" applyAlignment="1">
      <alignment horizontal="left" vertical="top" wrapText="1"/>
    </xf>
    <xf numFmtId="2" fontId="3" fillId="0" borderId="1" xfId="1" applyNumberFormat="1" applyFont="1" applyBorder="1" applyAlignment="1">
      <alignment horizontal="center" vertical="top" wrapText="1"/>
    </xf>
    <xf numFmtId="0" fontId="6" fillId="0" borderId="0" xfId="0" applyFont="1" applyAlignment="1">
      <alignment vertical="top" wrapText="1"/>
    </xf>
    <xf numFmtId="2" fontId="3" fillId="0" borderId="1" xfId="1" applyNumberFormat="1" applyFont="1" applyBorder="1" applyAlignment="1">
      <alignment horizontal="center" vertical="center"/>
    </xf>
    <xf numFmtId="0" fontId="6" fillId="0" borderId="1" xfId="0" applyFont="1" applyBorder="1" applyAlignment="1">
      <alignment vertical="top" wrapText="1"/>
    </xf>
    <xf numFmtId="0" fontId="5" fillId="0" borderId="1" xfId="1" applyFont="1" applyBorder="1" applyAlignment="1">
      <alignment horizontal="center" vertical="center"/>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 xfId="1" applyFont="1" applyBorder="1" applyAlignment="1">
      <alignment horizontal="center" vertical="center" wrapText="1"/>
    </xf>
    <xf numFmtId="0" fontId="3" fillId="0" borderId="6" xfId="1" applyFont="1" applyBorder="1" applyAlignment="1">
      <alignment horizontal="center" vertical="center" wrapText="1"/>
    </xf>
    <xf numFmtId="0" fontId="3" fillId="0" borderId="9"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2" xfId="1" applyFont="1" applyBorder="1" applyAlignment="1">
      <alignment horizontal="center" vertical="center" wrapText="1"/>
    </xf>
    <xf numFmtId="0" fontId="3" fillId="3" borderId="1" xfId="1" applyFont="1" applyFill="1" applyBorder="1" applyAlignment="1">
      <alignment horizontal="center" vertical="center" wrapText="1"/>
    </xf>
    <xf numFmtId="0" fontId="4" fillId="0" borderId="11" xfId="1" applyFont="1" applyBorder="1" applyAlignment="1">
      <alignment horizontal="center" vertical="top"/>
    </xf>
    <xf numFmtId="0" fontId="4" fillId="0" borderId="3" xfId="1" applyFont="1" applyBorder="1" applyAlignment="1">
      <alignment horizontal="center" vertical="top"/>
    </xf>
    <xf numFmtId="0" fontId="7" fillId="0" borderId="0" xfId="1" applyFont="1" applyBorder="1" applyAlignment="1">
      <alignment horizontal="left" wrapText="1"/>
    </xf>
    <xf numFmtId="0" fontId="3" fillId="0" borderId="0" xfId="1" applyFont="1" applyAlignment="1">
      <alignment horizontal="left" vertical="top" wrapText="1"/>
    </xf>
    <xf numFmtId="0" fontId="5" fillId="0" borderId="0" xfId="1" applyFont="1" applyAlignment="1">
      <alignment horizontal="center" wrapText="1"/>
    </xf>
    <xf numFmtId="0" fontId="4" fillId="0" borderId="0" xfId="1" applyFont="1" applyAlignment="1">
      <alignment horizontal="center" wrapText="1"/>
    </xf>
    <xf numFmtId="0" fontId="3" fillId="0" borderId="0" xfId="1" applyFont="1" applyAlignment="1">
      <alignment horizontal="center" wrapText="1"/>
    </xf>
    <xf numFmtId="0" fontId="4" fillId="0" borderId="0" xfId="1" applyFont="1" applyAlignment="1">
      <alignment horizontal="right" wrapText="1"/>
    </xf>
    <xf numFmtId="164" fontId="5" fillId="0" borderId="3" xfId="1" applyNumberFormat="1" applyFont="1" applyBorder="1" applyAlignment="1">
      <alignment horizontal="center" wrapText="1"/>
    </xf>
    <xf numFmtId="0" fontId="5" fillId="0" borderId="0" xfId="1" applyFont="1" applyAlignment="1">
      <alignment horizontal="center" vertical="top"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abSelected="1" zoomScale="85" zoomScaleNormal="85" workbookViewId="0">
      <selection activeCell="B3" sqref="B3:O3"/>
    </sheetView>
  </sheetViews>
  <sheetFormatPr defaultRowHeight="15.75" x14ac:dyDescent="0.25"/>
  <cols>
    <col min="1" max="1" width="2.28515625" style="3" customWidth="1"/>
    <col min="2" max="2" width="6.140625" style="3" customWidth="1"/>
    <col min="3" max="3" width="16.7109375" style="3" customWidth="1"/>
    <col min="4" max="4" width="21" style="3" customWidth="1"/>
    <col min="5" max="5" width="53.85546875" style="3" customWidth="1"/>
    <col min="6" max="6" width="13.140625" style="3" customWidth="1"/>
    <col min="7" max="7" width="14.42578125" style="3" customWidth="1"/>
    <col min="8" max="8" width="15.28515625" style="3" customWidth="1"/>
    <col min="9" max="10" width="13.28515625" style="3" customWidth="1"/>
    <col min="11" max="11" width="13.7109375" style="3" customWidth="1"/>
    <col min="12" max="12" width="12" style="3" customWidth="1"/>
    <col min="13" max="13" width="10.28515625" style="3" customWidth="1"/>
    <col min="14" max="14" width="16.85546875" style="3" customWidth="1"/>
    <col min="15" max="15" width="15.28515625" style="3" customWidth="1"/>
    <col min="16" max="16" width="17.7109375" style="3" customWidth="1"/>
    <col min="17" max="16384" width="9.140625" style="3"/>
  </cols>
  <sheetData>
    <row r="1" spans="1:18" x14ac:dyDescent="0.25">
      <c r="K1" s="3" t="s">
        <v>22</v>
      </c>
    </row>
    <row r="2" spans="1:18" ht="38.25" customHeight="1" x14ac:dyDescent="0.25">
      <c r="B2" s="1"/>
      <c r="C2" s="1"/>
      <c r="D2" s="1"/>
      <c r="E2" s="1"/>
      <c r="F2" s="1"/>
      <c r="G2" s="1"/>
      <c r="H2" s="1"/>
      <c r="I2" s="1"/>
      <c r="J2" s="1"/>
      <c r="K2" s="38" t="s">
        <v>94</v>
      </c>
      <c r="L2" s="38"/>
      <c r="M2" s="38"/>
      <c r="N2" s="38"/>
      <c r="O2" s="38"/>
    </row>
    <row r="3" spans="1:18" ht="23.25" customHeight="1" x14ac:dyDescent="0.25">
      <c r="B3" s="39" t="s">
        <v>23</v>
      </c>
      <c r="C3" s="40"/>
      <c r="D3" s="40"/>
      <c r="E3" s="40"/>
      <c r="F3" s="40"/>
      <c r="G3" s="40"/>
      <c r="H3" s="40"/>
      <c r="I3" s="40"/>
      <c r="J3" s="40"/>
      <c r="K3" s="40"/>
      <c r="L3" s="40"/>
      <c r="M3" s="40"/>
      <c r="N3" s="40"/>
      <c r="O3" s="40"/>
    </row>
    <row r="4" spans="1:18" ht="20.25" customHeight="1" x14ac:dyDescent="0.25">
      <c r="B4" s="41" t="s">
        <v>15</v>
      </c>
      <c r="C4" s="41"/>
      <c r="D4" s="41"/>
      <c r="E4" s="41"/>
      <c r="F4" s="41"/>
      <c r="G4" s="41"/>
      <c r="H4" s="41"/>
      <c r="I4" s="41"/>
      <c r="J4" s="41"/>
      <c r="K4" s="41"/>
      <c r="L4" s="41"/>
      <c r="M4" s="41"/>
      <c r="N4" s="41"/>
      <c r="O4" s="41"/>
    </row>
    <row r="5" spans="1:18" s="6" customFormat="1" ht="24.75" customHeight="1" x14ac:dyDescent="0.25">
      <c r="A5" s="14"/>
      <c r="B5" s="44" t="s">
        <v>89</v>
      </c>
      <c r="C5" s="44"/>
      <c r="D5" s="44"/>
      <c r="E5" s="44"/>
      <c r="F5" s="44"/>
      <c r="G5" s="44"/>
      <c r="H5" s="44"/>
      <c r="I5" s="44"/>
      <c r="J5" s="44"/>
      <c r="K5" s="44"/>
      <c r="L5" s="44"/>
      <c r="M5" s="44"/>
      <c r="N5" s="44"/>
      <c r="O5" s="44"/>
    </row>
    <row r="6" spans="1:18" ht="15.75" customHeight="1" x14ac:dyDescent="0.25">
      <c r="A6" s="14"/>
      <c r="B6" s="44"/>
      <c r="C6" s="44"/>
      <c r="D6" s="44"/>
      <c r="E6" s="44"/>
      <c r="F6" s="44"/>
      <c r="G6" s="44"/>
      <c r="H6" s="44"/>
      <c r="I6" s="44"/>
      <c r="J6" s="44"/>
      <c r="K6" s="44"/>
      <c r="L6" s="44"/>
      <c r="M6" s="44"/>
      <c r="N6" s="44"/>
      <c r="O6" s="44"/>
    </row>
    <row r="7" spans="1:18" ht="20.25" customHeight="1" x14ac:dyDescent="0.25">
      <c r="B7" s="7"/>
      <c r="C7" s="7"/>
      <c r="D7" s="7"/>
      <c r="E7" s="7"/>
      <c r="F7" s="7"/>
      <c r="G7" s="7"/>
      <c r="H7" s="42"/>
      <c r="I7" s="42"/>
      <c r="J7" s="42"/>
      <c r="K7" s="42"/>
      <c r="L7" s="42"/>
      <c r="M7" s="42"/>
      <c r="N7" s="7"/>
      <c r="O7" s="8"/>
    </row>
    <row r="8" spans="1:18" ht="18.75" customHeight="1" x14ac:dyDescent="0.25">
      <c r="B8" s="7"/>
      <c r="C8" s="7"/>
      <c r="D8" s="7"/>
      <c r="E8" s="7"/>
      <c r="G8" s="43">
        <v>42384</v>
      </c>
      <c r="H8" s="43"/>
      <c r="I8" s="37" t="s">
        <v>29</v>
      </c>
      <c r="J8" s="37"/>
      <c r="K8" s="37"/>
      <c r="L8" s="7"/>
      <c r="M8" s="7"/>
      <c r="N8" s="7"/>
      <c r="O8" s="8"/>
    </row>
    <row r="9" spans="1:18" ht="21.75" customHeight="1" x14ac:dyDescent="0.25">
      <c r="B9" s="1"/>
      <c r="C9" s="1"/>
      <c r="D9" s="10"/>
      <c r="E9" s="1"/>
      <c r="F9" s="1"/>
      <c r="G9" s="35" t="s">
        <v>26</v>
      </c>
      <c r="H9" s="35"/>
      <c r="I9" s="36" t="s">
        <v>27</v>
      </c>
      <c r="J9" s="36"/>
      <c r="K9" s="36"/>
      <c r="L9" s="1"/>
      <c r="M9" s="1"/>
      <c r="N9" s="1"/>
      <c r="O9" s="1"/>
    </row>
    <row r="10" spans="1:18" ht="15" customHeight="1" x14ac:dyDescent="0.25">
      <c r="B10" s="27" t="s">
        <v>0</v>
      </c>
      <c r="C10" s="27" t="s">
        <v>8</v>
      </c>
      <c r="D10" s="27" t="s">
        <v>24</v>
      </c>
      <c r="E10" s="24" t="s">
        <v>3</v>
      </c>
      <c r="F10" s="34" t="s">
        <v>4</v>
      </c>
      <c r="G10" s="28" t="s">
        <v>17</v>
      </c>
      <c r="H10" s="29"/>
      <c r="I10" s="29"/>
      <c r="J10" s="29"/>
      <c r="K10" s="29"/>
      <c r="L10" s="29"/>
      <c r="M10" s="30"/>
      <c r="N10" s="27" t="s">
        <v>9</v>
      </c>
      <c r="O10" s="24" t="s">
        <v>7</v>
      </c>
    </row>
    <row r="11" spans="1:18" ht="37.5" customHeight="1" x14ac:dyDescent="0.25">
      <c r="B11" s="27"/>
      <c r="C11" s="27"/>
      <c r="D11" s="27"/>
      <c r="E11" s="26"/>
      <c r="F11" s="34"/>
      <c r="G11" s="24" t="s">
        <v>11</v>
      </c>
      <c r="H11" s="27" t="s">
        <v>5</v>
      </c>
      <c r="I11" s="27"/>
      <c r="J11" s="31" t="s">
        <v>1</v>
      </c>
      <c r="K11" s="32"/>
      <c r="L11" s="32"/>
      <c r="M11" s="33"/>
      <c r="N11" s="27"/>
      <c r="O11" s="26"/>
      <c r="R11" s="9"/>
    </row>
    <row r="12" spans="1:18" ht="23.25" customHeight="1" x14ac:dyDescent="0.25">
      <c r="B12" s="27"/>
      <c r="C12" s="27"/>
      <c r="D12" s="27"/>
      <c r="E12" s="26"/>
      <c r="F12" s="34"/>
      <c r="G12" s="26"/>
      <c r="H12" s="27" t="s">
        <v>25</v>
      </c>
      <c r="I12" s="31" t="s">
        <v>6</v>
      </c>
      <c r="J12" s="32"/>
      <c r="K12" s="32"/>
      <c r="L12" s="32"/>
      <c r="M12" s="33"/>
      <c r="N12" s="27"/>
      <c r="O12" s="26"/>
    </row>
    <row r="13" spans="1:18" ht="23.25" customHeight="1" x14ac:dyDescent="0.25">
      <c r="B13" s="27"/>
      <c r="C13" s="27"/>
      <c r="D13" s="27"/>
      <c r="E13" s="26"/>
      <c r="F13" s="34"/>
      <c r="G13" s="26"/>
      <c r="H13" s="27"/>
      <c r="I13" s="24" t="s">
        <v>10</v>
      </c>
      <c r="J13" s="31" t="s">
        <v>18</v>
      </c>
      <c r="K13" s="32"/>
      <c r="L13" s="32"/>
      <c r="M13" s="33"/>
      <c r="N13" s="27"/>
      <c r="O13" s="26"/>
    </row>
    <row r="14" spans="1:18" ht="78.75" customHeight="1" x14ac:dyDescent="0.25">
      <c r="B14" s="27"/>
      <c r="C14" s="27"/>
      <c r="D14" s="27"/>
      <c r="E14" s="25"/>
      <c r="F14" s="34"/>
      <c r="G14" s="25"/>
      <c r="H14" s="27"/>
      <c r="I14" s="25"/>
      <c r="J14" s="4" t="s">
        <v>12</v>
      </c>
      <c r="K14" s="2" t="s">
        <v>16</v>
      </c>
      <c r="L14" s="2" t="s">
        <v>13</v>
      </c>
      <c r="M14" s="2" t="s">
        <v>14</v>
      </c>
      <c r="N14" s="27"/>
      <c r="O14" s="25"/>
    </row>
    <row r="15" spans="1:18" ht="22.5" customHeight="1" x14ac:dyDescent="0.25">
      <c r="B15" s="5">
        <v>1</v>
      </c>
      <c r="C15" s="5">
        <v>2</v>
      </c>
      <c r="D15" s="5">
        <v>3</v>
      </c>
      <c r="E15" s="5">
        <v>4</v>
      </c>
      <c r="F15" s="5">
        <v>5</v>
      </c>
      <c r="G15" s="5">
        <v>6</v>
      </c>
      <c r="H15" s="5">
        <v>7</v>
      </c>
      <c r="I15" s="5">
        <v>8</v>
      </c>
      <c r="J15" s="5">
        <v>9</v>
      </c>
      <c r="K15" s="5">
        <v>10</v>
      </c>
      <c r="L15" s="5">
        <v>11</v>
      </c>
      <c r="M15" s="5">
        <v>12</v>
      </c>
      <c r="N15" s="5">
        <v>13</v>
      </c>
      <c r="O15" s="5">
        <v>14</v>
      </c>
    </row>
    <row r="16" spans="1:18" ht="115.5" customHeight="1" x14ac:dyDescent="0.25">
      <c r="B16" s="11" t="s">
        <v>20</v>
      </c>
      <c r="C16" s="11" t="s">
        <v>30</v>
      </c>
      <c r="D16" s="11" t="s">
        <v>31</v>
      </c>
      <c r="E16" s="11" t="s">
        <v>92</v>
      </c>
      <c r="F16" s="12" t="s">
        <v>28</v>
      </c>
      <c r="G16" s="19">
        <v>523125</v>
      </c>
      <c r="H16" s="16">
        <v>523125</v>
      </c>
      <c r="I16" s="17">
        <v>0</v>
      </c>
      <c r="J16" s="17">
        <v>0</v>
      </c>
      <c r="K16" s="17">
        <v>0</v>
      </c>
      <c r="L16" s="17">
        <v>0</v>
      </c>
      <c r="M16" s="17">
        <v>0</v>
      </c>
      <c r="N16" s="18">
        <v>42430</v>
      </c>
      <c r="O16" s="15" t="s">
        <v>21</v>
      </c>
      <c r="P16" s="13"/>
    </row>
    <row r="17" spans="2:16" ht="98.25" customHeight="1" x14ac:dyDescent="0.25">
      <c r="B17" s="11" t="s">
        <v>32</v>
      </c>
      <c r="C17" s="11" t="s">
        <v>33</v>
      </c>
      <c r="D17" s="20" t="s">
        <v>34</v>
      </c>
      <c r="E17" s="11" t="s">
        <v>93</v>
      </c>
      <c r="F17" s="12" t="s">
        <v>28</v>
      </c>
      <c r="G17" s="15">
        <v>348749</v>
      </c>
      <c r="H17" s="16">
        <v>348749</v>
      </c>
      <c r="I17" s="17">
        <v>0</v>
      </c>
      <c r="J17" s="17">
        <v>0</v>
      </c>
      <c r="K17" s="17">
        <v>0</v>
      </c>
      <c r="L17" s="17">
        <v>0</v>
      </c>
      <c r="M17" s="17">
        <v>0</v>
      </c>
      <c r="N17" s="18">
        <v>42430</v>
      </c>
      <c r="O17" s="15" t="s">
        <v>21</v>
      </c>
      <c r="P17" s="13"/>
    </row>
    <row r="18" spans="2:16" ht="81.75" customHeight="1" x14ac:dyDescent="0.25">
      <c r="B18" s="11" t="s">
        <v>35</v>
      </c>
      <c r="C18" s="11" t="s">
        <v>36</v>
      </c>
      <c r="D18" s="11" t="s">
        <v>37</v>
      </c>
      <c r="E18" s="11" t="s">
        <v>87</v>
      </c>
      <c r="F18" s="12" t="s">
        <v>28</v>
      </c>
      <c r="G18" s="15">
        <v>279000</v>
      </c>
      <c r="H18" s="16">
        <v>279000</v>
      </c>
      <c r="I18" s="17">
        <v>0</v>
      </c>
      <c r="J18" s="17">
        <v>0</v>
      </c>
      <c r="K18" s="17">
        <v>0</v>
      </c>
      <c r="L18" s="17">
        <v>0</v>
      </c>
      <c r="M18" s="17">
        <v>0</v>
      </c>
      <c r="N18" s="18">
        <v>42430</v>
      </c>
      <c r="O18" s="15" t="s">
        <v>21</v>
      </c>
      <c r="P18" s="13"/>
    </row>
    <row r="19" spans="2:16" ht="84.75" customHeight="1" x14ac:dyDescent="0.25">
      <c r="B19" s="11" t="s">
        <v>38</v>
      </c>
      <c r="C19" s="22" t="s">
        <v>86</v>
      </c>
      <c r="D19" s="11" t="s">
        <v>39</v>
      </c>
      <c r="E19" s="11" t="s">
        <v>40</v>
      </c>
      <c r="F19" s="12" t="s">
        <v>28</v>
      </c>
      <c r="G19" s="15">
        <v>279000</v>
      </c>
      <c r="H19" s="16">
        <v>279000</v>
      </c>
      <c r="I19" s="17">
        <v>0</v>
      </c>
      <c r="J19" s="17">
        <v>0</v>
      </c>
      <c r="K19" s="17">
        <v>0</v>
      </c>
      <c r="L19" s="17">
        <v>0</v>
      </c>
      <c r="M19" s="17">
        <v>0</v>
      </c>
      <c r="N19" s="18">
        <v>42430</v>
      </c>
      <c r="O19" s="15" t="s">
        <v>21</v>
      </c>
      <c r="P19" s="13"/>
    </row>
    <row r="20" spans="2:16" ht="67.5" customHeight="1" x14ac:dyDescent="0.25">
      <c r="B20" s="11" t="s">
        <v>41</v>
      </c>
      <c r="C20" s="11" t="s">
        <v>42</v>
      </c>
      <c r="D20" s="11" t="s">
        <v>91</v>
      </c>
      <c r="E20" s="11" t="s">
        <v>43</v>
      </c>
      <c r="F20" s="12" t="s">
        <v>28</v>
      </c>
      <c r="G20" s="15">
        <v>753300</v>
      </c>
      <c r="H20" s="16">
        <v>753300</v>
      </c>
      <c r="I20" s="17">
        <v>0</v>
      </c>
      <c r="J20" s="17">
        <v>0</v>
      </c>
      <c r="K20" s="17">
        <v>0</v>
      </c>
      <c r="L20" s="17">
        <v>0</v>
      </c>
      <c r="M20" s="17">
        <v>0</v>
      </c>
      <c r="N20" s="18">
        <v>42430</v>
      </c>
      <c r="O20" s="15" t="s">
        <v>21</v>
      </c>
      <c r="P20" s="13"/>
    </row>
    <row r="21" spans="2:16" ht="68.25" customHeight="1" x14ac:dyDescent="0.25">
      <c r="B21" s="11" t="s">
        <v>44</v>
      </c>
      <c r="C21" s="11" t="s">
        <v>45</v>
      </c>
      <c r="D21" s="11" t="s">
        <v>46</v>
      </c>
      <c r="E21" s="11" t="s">
        <v>47</v>
      </c>
      <c r="F21" s="12" t="s">
        <v>28</v>
      </c>
      <c r="G21" s="15">
        <v>278999.09000000003</v>
      </c>
      <c r="H21" s="16">
        <v>278999.09000000003</v>
      </c>
      <c r="I21" s="17">
        <v>0</v>
      </c>
      <c r="J21" s="17">
        <v>0</v>
      </c>
      <c r="K21" s="17">
        <v>0</v>
      </c>
      <c r="L21" s="17">
        <v>0</v>
      </c>
      <c r="M21" s="17">
        <v>0</v>
      </c>
      <c r="N21" s="18">
        <v>42430</v>
      </c>
      <c r="O21" s="15" t="s">
        <v>21</v>
      </c>
      <c r="P21" s="13"/>
    </row>
    <row r="22" spans="2:16" ht="106.5" customHeight="1" x14ac:dyDescent="0.25">
      <c r="B22" s="11" t="s">
        <v>48</v>
      </c>
      <c r="C22" s="11" t="s">
        <v>49</v>
      </c>
      <c r="D22" s="11" t="s">
        <v>50</v>
      </c>
      <c r="E22" s="11" t="s">
        <v>88</v>
      </c>
      <c r="F22" s="12" t="s">
        <v>28</v>
      </c>
      <c r="G22" s="15">
        <v>139608.67000000001</v>
      </c>
      <c r="H22" s="16">
        <v>139608.67000000001</v>
      </c>
      <c r="I22" s="17">
        <v>0</v>
      </c>
      <c r="J22" s="17">
        <v>0</v>
      </c>
      <c r="K22" s="17">
        <v>0</v>
      </c>
      <c r="L22" s="17">
        <v>0</v>
      </c>
      <c r="M22" s="17">
        <v>0</v>
      </c>
      <c r="N22" s="18">
        <v>42430</v>
      </c>
      <c r="O22" s="15" t="s">
        <v>21</v>
      </c>
      <c r="P22" s="13"/>
    </row>
    <row r="23" spans="2:16" ht="68.25" customHeight="1" x14ac:dyDescent="0.25">
      <c r="B23" s="11" t="s">
        <v>51</v>
      </c>
      <c r="C23" s="11" t="s">
        <v>52</v>
      </c>
      <c r="D23" s="11" t="s">
        <v>53</v>
      </c>
      <c r="E23" s="11" t="s">
        <v>54</v>
      </c>
      <c r="F23" s="12" t="s">
        <v>28</v>
      </c>
      <c r="G23" s="15">
        <v>558000</v>
      </c>
      <c r="H23" s="16">
        <v>558000</v>
      </c>
      <c r="I23" s="17">
        <v>0</v>
      </c>
      <c r="J23" s="17">
        <v>0</v>
      </c>
      <c r="K23" s="17">
        <v>0</v>
      </c>
      <c r="L23" s="17">
        <v>0</v>
      </c>
      <c r="M23" s="17">
        <v>0</v>
      </c>
      <c r="N23" s="18">
        <v>42430</v>
      </c>
      <c r="O23" s="15" t="s">
        <v>21</v>
      </c>
      <c r="P23" s="13"/>
    </row>
    <row r="24" spans="2:16" ht="117.75" customHeight="1" x14ac:dyDescent="0.25">
      <c r="B24" s="11" t="s">
        <v>55</v>
      </c>
      <c r="C24" s="11" t="s">
        <v>56</v>
      </c>
      <c r="D24" s="11" t="s">
        <v>57</v>
      </c>
      <c r="E24" s="11" t="s">
        <v>58</v>
      </c>
      <c r="F24" s="12" t="s">
        <v>28</v>
      </c>
      <c r="G24" s="15">
        <v>348750</v>
      </c>
      <c r="H24" s="16">
        <v>348750</v>
      </c>
      <c r="I24" s="17">
        <v>0</v>
      </c>
      <c r="J24" s="17">
        <v>0</v>
      </c>
      <c r="K24" s="17">
        <v>0</v>
      </c>
      <c r="L24" s="17">
        <v>0</v>
      </c>
      <c r="M24" s="17">
        <v>0</v>
      </c>
      <c r="N24" s="18">
        <v>42430</v>
      </c>
      <c r="O24" s="15" t="s">
        <v>21</v>
      </c>
      <c r="P24" s="13"/>
    </row>
    <row r="25" spans="2:16" ht="102" customHeight="1" x14ac:dyDescent="0.25">
      <c r="B25" s="11" t="s">
        <v>59</v>
      </c>
      <c r="C25" s="11" t="s">
        <v>60</v>
      </c>
      <c r="D25" s="11" t="s">
        <v>61</v>
      </c>
      <c r="E25" s="11" t="s">
        <v>62</v>
      </c>
      <c r="F25" s="12" t="s">
        <v>28</v>
      </c>
      <c r="G25" s="15">
        <v>753300</v>
      </c>
      <c r="H25" s="16">
        <v>753300</v>
      </c>
      <c r="I25" s="17">
        <v>0</v>
      </c>
      <c r="J25" s="17">
        <v>0</v>
      </c>
      <c r="K25" s="17">
        <v>0</v>
      </c>
      <c r="L25" s="17">
        <v>0</v>
      </c>
      <c r="M25" s="17">
        <v>0</v>
      </c>
      <c r="N25" s="18">
        <v>42430</v>
      </c>
      <c r="O25" s="15" t="s">
        <v>21</v>
      </c>
      <c r="P25" s="13"/>
    </row>
    <row r="26" spans="2:16" ht="55.5" customHeight="1" x14ac:dyDescent="0.25">
      <c r="B26" s="11" t="s">
        <v>63</v>
      </c>
      <c r="C26" s="22" t="s">
        <v>64</v>
      </c>
      <c r="D26" s="11" t="s">
        <v>65</v>
      </c>
      <c r="E26" s="11" t="s">
        <v>66</v>
      </c>
      <c r="F26" s="12" t="s">
        <v>28</v>
      </c>
      <c r="G26" s="15">
        <v>209246</v>
      </c>
      <c r="H26" s="16">
        <v>209246</v>
      </c>
      <c r="I26" s="17">
        <v>0</v>
      </c>
      <c r="J26" s="17">
        <v>0</v>
      </c>
      <c r="K26" s="17">
        <v>0</v>
      </c>
      <c r="L26" s="17">
        <v>0</v>
      </c>
      <c r="M26" s="17">
        <v>0</v>
      </c>
      <c r="N26" s="18">
        <v>42430</v>
      </c>
      <c r="O26" s="15" t="s">
        <v>21</v>
      </c>
      <c r="P26" s="13"/>
    </row>
    <row r="27" spans="2:16" ht="67.5" customHeight="1" x14ac:dyDescent="0.25">
      <c r="B27" s="11" t="s">
        <v>67</v>
      </c>
      <c r="C27" s="22" t="s">
        <v>90</v>
      </c>
      <c r="D27" s="11" t="s">
        <v>68</v>
      </c>
      <c r="E27" s="11" t="s">
        <v>69</v>
      </c>
      <c r="F27" s="12" t="s">
        <v>28</v>
      </c>
      <c r="G27" s="15">
        <v>209350</v>
      </c>
      <c r="H27" s="16">
        <v>209350</v>
      </c>
      <c r="I27" s="17">
        <v>0</v>
      </c>
      <c r="J27" s="17">
        <v>0</v>
      </c>
      <c r="K27" s="17">
        <v>0</v>
      </c>
      <c r="L27" s="17">
        <v>0</v>
      </c>
      <c r="M27" s="17">
        <v>0</v>
      </c>
      <c r="N27" s="18">
        <v>42430</v>
      </c>
      <c r="O27" s="15" t="s">
        <v>21</v>
      </c>
      <c r="P27" s="13"/>
    </row>
    <row r="28" spans="2:16" ht="111" customHeight="1" x14ac:dyDescent="0.25">
      <c r="B28" s="11" t="s">
        <v>70</v>
      </c>
      <c r="C28" s="22" t="s">
        <v>71</v>
      </c>
      <c r="D28" s="11" t="s">
        <v>73</v>
      </c>
      <c r="E28" s="11" t="s">
        <v>74</v>
      </c>
      <c r="F28" s="12" t="s">
        <v>28</v>
      </c>
      <c r="G28" s="15">
        <v>279000</v>
      </c>
      <c r="H28" s="16">
        <v>279000</v>
      </c>
      <c r="I28" s="17">
        <v>0</v>
      </c>
      <c r="J28" s="17">
        <v>0</v>
      </c>
      <c r="K28" s="17">
        <v>0</v>
      </c>
      <c r="L28" s="17">
        <v>0</v>
      </c>
      <c r="M28" s="17">
        <v>0</v>
      </c>
      <c r="N28" s="18">
        <v>42430</v>
      </c>
      <c r="O28" s="15" t="s">
        <v>21</v>
      </c>
      <c r="P28" s="13"/>
    </row>
    <row r="29" spans="2:16" ht="100.5" customHeight="1" x14ac:dyDescent="0.25">
      <c r="B29" s="11" t="s">
        <v>77</v>
      </c>
      <c r="C29" s="22" t="s">
        <v>72</v>
      </c>
      <c r="D29" s="22" t="s">
        <v>75</v>
      </c>
      <c r="E29" s="11" t="s">
        <v>76</v>
      </c>
      <c r="F29" s="12" t="s">
        <v>28</v>
      </c>
      <c r="G29" s="15">
        <v>209250</v>
      </c>
      <c r="H29" s="16">
        <v>209250</v>
      </c>
      <c r="I29" s="17">
        <v>0</v>
      </c>
      <c r="J29" s="17">
        <v>0</v>
      </c>
      <c r="K29" s="17">
        <v>0</v>
      </c>
      <c r="L29" s="17">
        <v>0</v>
      </c>
      <c r="M29" s="17">
        <v>0</v>
      </c>
      <c r="N29" s="18">
        <v>42430</v>
      </c>
      <c r="O29" s="15" t="s">
        <v>21</v>
      </c>
      <c r="P29" s="13"/>
    </row>
    <row r="30" spans="2:16" ht="99" customHeight="1" x14ac:dyDescent="0.25">
      <c r="B30" s="11" t="s">
        <v>78</v>
      </c>
      <c r="C30" s="22" t="s">
        <v>79</v>
      </c>
      <c r="D30" s="22" t="s">
        <v>80</v>
      </c>
      <c r="E30" s="11" t="s">
        <v>81</v>
      </c>
      <c r="F30" s="12" t="s">
        <v>28</v>
      </c>
      <c r="G30" s="15">
        <v>209250</v>
      </c>
      <c r="H30" s="16">
        <v>209250</v>
      </c>
      <c r="I30" s="17">
        <v>0</v>
      </c>
      <c r="J30" s="17">
        <v>0</v>
      </c>
      <c r="K30" s="17">
        <v>0</v>
      </c>
      <c r="L30" s="17">
        <v>0</v>
      </c>
      <c r="M30" s="17">
        <v>0</v>
      </c>
      <c r="N30" s="18">
        <v>42430</v>
      </c>
      <c r="O30" s="15" t="s">
        <v>21</v>
      </c>
      <c r="P30" s="13"/>
    </row>
    <row r="31" spans="2:16" ht="75.75" customHeight="1" x14ac:dyDescent="0.25">
      <c r="B31" s="11" t="s">
        <v>82</v>
      </c>
      <c r="C31" s="11" t="s">
        <v>83</v>
      </c>
      <c r="D31" s="11" t="s">
        <v>84</v>
      </c>
      <c r="E31" s="11" t="s">
        <v>85</v>
      </c>
      <c r="F31" s="12" t="s">
        <v>28</v>
      </c>
      <c r="G31" s="15">
        <v>418500</v>
      </c>
      <c r="H31" s="16">
        <v>418500</v>
      </c>
      <c r="I31" s="17">
        <v>0</v>
      </c>
      <c r="J31" s="17">
        <v>0</v>
      </c>
      <c r="K31" s="17">
        <v>0</v>
      </c>
      <c r="L31" s="17">
        <v>0</v>
      </c>
      <c r="M31" s="17">
        <v>0</v>
      </c>
      <c r="N31" s="18">
        <v>42430</v>
      </c>
      <c r="O31" s="15" t="s">
        <v>21</v>
      </c>
      <c r="P31" s="13"/>
    </row>
    <row r="32" spans="2:16" ht="15.75" customHeight="1" x14ac:dyDescent="0.25">
      <c r="B32" s="23" t="s">
        <v>2</v>
      </c>
      <c r="C32" s="23"/>
      <c r="D32" s="23"/>
      <c r="E32" s="23"/>
      <c r="F32" s="23"/>
      <c r="G32" s="19">
        <f t="shared" ref="G32:M32" si="0">SUM(G16:G31)</f>
        <v>5796427.7599999998</v>
      </c>
      <c r="H32" s="19">
        <f t="shared" si="0"/>
        <v>5796427.7599999998</v>
      </c>
      <c r="I32" s="15">
        <f t="shared" si="0"/>
        <v>0</v>
      </c>
      <c r="J32" s="15">
        <f t="shared" si="0"/>
        <v>0</v>
      </c>
      <c r="K32" s="15">
        <f t="shared" si="0"/>
        <v>0</v>
      </c>
      <c r="L32" s="15">
        <f t="shared" si="0"/>
        <v>0</v>
      </c>
      <c r="M32" s="15">
        <f t="shared" si="0"/>
        <v>0</v>
      </c>
      <c r="N32" s="21"/>
      <c r="O32" s="21"/>
    </row>
    <row r="34" spans="6:6" x14ac:dyDescent="0.25">
      <c r="F34" s="3" t="s">
        <v>19</v>
      </c>
    </row>
  </sheetData>
  <mergeCells count="25">
    <mergeCell ref="G9:H9"/>
    <mergeCell ref="I9:K9"/>
    <mergeCell ref="I8:K8"/>
    <mergeCell ref="K2:O2"/>
    <mergeCell ref="B3:O3"/>
    <mergeCell ref="B4:O4"/>
    <mergeCell ref="H7:M7"/>
    <mergeCell ref="G8:H8"/>
    <mergeCell ref="B5:O6"/>
    <mergeCell ref="B32:F32"/>
    <mergeCell ref="I13:I14"/>
    <mergeCell ref="G11:G14"/>
    <mergeCell ref="E10:E14"/>
    <mergeCell ref="O10:O14"/>
    <mergeCell ref="N10:N14"/>
    <mergeCell ref="H11:I11"/>
    <mergeCell ref="G10:M10"/>
    <mergeCell ref="H12:H14"/>
    <mergeCell ref="I12:M12"/>
    <mergeCell ref="F10:F14"/>
    <mergeCell ref="B10:B14"/>
    <mergeCell ref="D10:D14"/>
    <mergeCell ref="J11:M11"/>
    <mergeCell ref="C10:C14"/>
    <mergeCell ref="J13:M13"/>
  </mergeCells>
  <pageMargins left="0.23622047244094491" right="0.23622047244094491" top="0.74803149606299213" bottom="0.74803149606299213" header="0.31496062992125984" footer="0.31496062992125984"/>
  <pageSetup paperSize="9" scale="60" fitToWidth="0"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2014-10-28</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Liongina Beinoravičienė</cp:lastModifiedBy>
  <cp:lastPrinted>2016-01-21T07:14:17Z</cp:lastPrinted>
  <dcterms:created xsi:type="dcterms:W3CDTF">2013-02-28T07:13:39Z</dcterms:created>
  <dcterms:modified xsi:type="dcterms:W3CDTF">2016-01-21T14:57:58Z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457161440</vt:i4>
  </property>
  <property fmtid="{D5CDD505-2E9C-101B-9397-08002B2CF9AE}" pid="3" name="_NewReviewCycle">
    <vt:lpwstr/>
  </property>
  <property fmtid="{D5CDD505-2E9C-101B-9397-08002B2CF9AE}" pid="4" name="_EmailSubject">
    <vt:lpwstr>Pakoreguoti dokai</vt:lpwstr>
  </property>
  <property fmtid="{D5CDD505-2E9C-101B-9397-08002B2CF9AE}" pid="5" name="_AuthorEmail">
    <vt:lpwstr>Lingaile.Biliunaite@socmin.lt</vt:lpwstr>
  </property>
  <property fmtid="{D5CDD505-2E9C-101B-9397-08002B2CF9AE}" pid="6" name="_AuthorEmailDisplayName">
    <vt:lpwstr>Lingailė Biliūnaitė</vt:lpwstr>
  </property>
  <property fmtid="{D5CDD505-2E9C-101B-9397-08002B2CF9AE}" pid="7" name="_PreviousAdHocReviewCycleID">
    <vt:i4>1723566925</vt:i4>
  </property>
  <property fmtid="{D5CDD505-2E9C-101B-9397-08002B2CF9AE}" pid="8" name="_ReviewingToolsShownOnce">
    <vt:lpwstr/>
  </property>
</Properties>
</file>