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6-09-27-10-03\POSEDŽIO MEDŽIAGA\"/>
    </mc:Choice>
  </mc:AlternateContent>
  <bookViews>
    <workbookView xWindow="8370" yWindow="0" windowWidth="15480" windowHeight="6570"/>
  </bookViews>
  <sheets>
    <sheet name="2016-0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6" i="1" l="1"/>
  <c r="H26" i="1"/>
  <c r="G26" i="1"/>
  <c r="G24" i="1" l="1"/>
  <c r="G23" i="1"/>
  <c r="G22" i="1"/>
  <c r="G21" i="1"/>
  <c r="G20" i="1"/>
  <c r="M26" i="1" l="1"/>
  <c r="L26" i="1"/>
  <c r="J26" i="1"/>
  <c r="I26" i="1"/>
</calcChain>
</file>

<file path=xl/sharedStrings.xml><?xml version="1.0" encoding="utf-8"?>
<sst xmlns="http://schemas.openxmlformats.org/spreadsheetml/2006/main" count="42" uniqueCount="41">
  <si>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</si>
  <si>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</si>
  <si>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</si>
  <si>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</si>
  <si>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</si>
  <si>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</si>
  <si>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</si>
  <si>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</si>
  <si>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</si>
  <si>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</si>
  <si>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</si>
  <si>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</si>
  <si>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</si>
  <si>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</si>
  <si>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</si>
  <si>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</si>
  <si>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</si>
  <si>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</si>
  <si>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</si>
  <si>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</si>
  <si>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</si>
  <si>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05.5.1-APVA-R-019 Kraštovaizdžio apsauga</t>
  </si>
  <si>
    <t xml:space="preserve">IŠ ES STRUKTŪRINIŲ FONDŲ LĖŠŲ SIŪLOMŲ BENDRAI FINANSUOTI PANEVĖŽIO REGIONO PROJEKTŲ SĄRAŠAS </t>
  </si>
  <si>
    <t>Nr. 05.5.1-APVA-R-019-51</t>
  </si>
  <si>
    <t>Rokiškio rajono savivaldybės administracija</t>
  </si>
  <si>
    <t>Kupiškio rajono savivaldybės administracija</t>
  </si>
  <si>
    <t>Pažeistų Kupiškio rajono savivaldybės kraštovaizdžio teritorijų tvarkymas</t>
  </si>
  <si>
    <t>Rokiškio rajono teritorijų kraštovaizdžio formavimas ir ekologinės būklės gerinimas</t>
  </si>
  <si>
    <t xml:space="preserve">Pagal projektų finansavimo sąlygų aprašą: 
46.4 - tenkins sąlygas iki 2016-12-31.
</t>
  </si>
  <si>
    <t xml:space="preserve">Pagal projektų finansavimo sąlygų aprašą: 
46.4 - tenkins sąlygas iki 2016-12-01.
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</si>
  <si>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</si>
  <si>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Biržų miesto teritorijų kraštovaizdžio formavimas ir ekologinės būklės gerinimas</t>
  </si>
  <si>
    <t>Biržų rajono savivaldybės administracija</t>
  </si>
  <si>
    <t>Pasvalio rajono savivaldybės administracija</t>
  </si>
  <si>
    <t>Kraštovaizdžio formavimas ir ekologinės būklės gerinimas Joniškėlio dvaro parke</t>
  </si>
  <si>
    <t xml:space="preserve">Panevėžio rajono savivaldybės administracija </t>
  </si>
  <si>
    <t>Kraštovaizdžio apsaugos priemonių įgyvendinimas Panevėžio rajone I etapas</t>
  </si>
  <si>
    <t xml:space="preserve">Pagal projektų finansavimo sąlygų aprašą: 
46.2, 46.3 ir 46.4  - tenkins sąlygas iki 2017-01-31.
</t>
  </si>
  <si>
    <t xml:space="preserve">Pagal projektų finansavimo sąlygų aprašą: 
46.2 ir 46.4  - tenkins sąlygas iki 2016-12-30.
</t>
  </si>
  <si>
    <t xml:space="preserve">Pagal projektų finansavimo sąlygų aprašą: 
46.2 ir 46.4 - tenkins sąlygas iki 2016-12-29.
</t>
  </si>
  <si>
    <t>PATVIRTINTA
Panevėžio regiono plėtros tarybos
2016 m. rugpjūčio 31 d. sprendimu Nr. 51/4S-37
(Panevėžio regiono plėtros tarybos  2016 m. rugsėjo 30 d. sprendimo 
Nr. 51/4S-40 redakcija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</si>
</sst>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 wrapText="1"/>
    </xf>
    <xf numFmtId="14" fontId="2" fillId="0" borderId="1" xfId="1" applyNumberFormat="1" applyFont="1" applyBorder="1" applyAlignment="1">
      <alignment horizontal="center" vertical="top" wrapText="1"/>
    </xf>
    <xf numFmtId="2" fontId="2" fillId="0" borderId="1" xfId="1" applyNumberFormat="1" applyFont="1" applyFill="1" applyBorder="1" applyAlignment="1">
      <alignment horizontal="center" vertical="top" wrapText="1"/>
    </xf>
    <xf numFmtId="14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9"/>
  <sheetViews>
    <sheetView tabSelected="1" topLeftCell="A16" zoomScale="85" zoomScaleNormal="85" workbookViewId="0">
      <selection activeCell="Z22" sqref="Z2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7" t="s">
        <v>40</v>
      </c>
      <c r="L2" s="47"/>
      <c r="M2" s="47"/>
      <c r="N2" s="47"/>
      <c r="O2" s="47"/>
    </row>
    <row r="3" spans="2:15" ht="3" hidden="1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</row>
    <row r="6" spans="2:15" ht="15" customHeight="1" x14ac:dyDescent="0.25">
      <c r="B6" s="33" t="s">
        <v>13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54.75" customHeight="1" x14ac:dyDescent="0.25">
      <c r="B7" s="48" t="s">
        <v>30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6.75" customHeight="1" x14ac:dyDescent="0.25">
      <c r="B8" s="33" t="s">
        <v>13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2:15" s="7" customFormat="1" ht="24" customHeight="1" x14ac:dyDescent="0.25">
      <c r="B9" s="51" t="s">
        <v>21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2:15" ht="30.75" customHeight="1" x14ac:dyDescent="0.25">
      <c r="B10" s="51" t="s">
        <v>22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2:15" x14ac:dyDescent="0.25">
      <c r="B11" s="9"/>
      <c r="C11" s="9"/>
      <c r="D11" s="9"/>
      <c r="E11" s="9"/>
      <c r="F11" s="9"/>
      <c r="G11" s="9"/>
      <c r="H11" s="52"/>
      <c r="I11" s="52"/>
      <c r="J11" s="52"/>
      <c r="K11" s="52"/>
      <c r="L11" s="52"/>
      <c r="M11" s="52"/>
      <c r="N11" s="52"/>
      <c r="O11" s="10"/>
    </row>
    <row r="12" spans="2:15" ht="18.75" customHeight="1" x14ac:dyDescent="0.25">
      <c r="B12" s="9"/>
      <c r="C12" s="9"/>
      <c r="D12" s="9"/>
      <c r="E12" s="9"/>
      <c r="G12" s="49">
        <v>42643</v>
      </c>
      <c r="H12" s="50"/>
      <c r="I12" s="57" t="s">
        <v>23</v>
      </c>
      <c r="J12" s="57"/>
      <c r="K12" s="57"/>
      <c r="L12" s="9"/>
      <c r="M12" s="9"/>
      <c r="N12" s="9"/>
      <c r="O12" s="10"/>
    </row>
    <row r="13" spans="2:15" x14ac:dyDescent="0.25">
      <c r="B13" s="1"/>
      <c r="C13" s="1"/>
      <c r="D13" s="1"/>
      <c r="E13" s="1"/>
      <c r="F13" s="1"/>
      <c r="G13" s="11"/>
      <c r="H13" s="11"/>
      <c r="I13" s="11"/>
      <c r="J13" s="11"/>
      <c r="K13" s="1"/>
      <c r="L13" s="1"/>
      <c r="M13" s="1"/>
      <c r="N13" s="1"/>
      <c r="O13" s="1"/>
    </row>
    <row r="14" spans="2:15" ht="15" customHeight="1" x14ac:dyDescent="0.25">
      <c r="B14" s="32" t="s">
        <v>0</v>
      </c>
      <c r="C14" s="32" t="s">
        <v>5</v>
      </c>
      <c r="D14" s="32" t="s">
        <v>19</v>
      </c>
      <c r="E14" s="40"/>
      <c r="F14" s="46"/>
      <c r="G14" s="43" t="s">
        <v>15</v>
      </c>
      <c r="H14" s="44"/>
      <c r="I14" s="44"/>
      <c r="J14" s="44"/>
      <c r="K14" s="44"/>
      <c r="L14" s="44"/>
      <c r="M14" s="45"/>
      <c r="N14" s="32" t="s">
        <v>6</v>
      </c>
      <c r="O14" s="37" t="s">
        <v>20</v>
      </c>
    </row>
    <row r="15" spans="2:15" ht="37.5" customHeight="1" x14ac:dyDescent="0.25">
      <c r="B15" s="32"/>
      <c r="C15" s="32"/>
      <c r="D15" s="32"/>
      <c r="E15" s="41"/>
      <c r="F15" s="46"/>
      <c r="G15" s="37" t="s">
        <v>8</v>
      </c>
      <c r="H15" s="32" t="s">
        <v>3</v>
      </c>
      <c r="I15" s="32"/>
      <c r="J15" s="34" t="s">
        <v>1</v>
      </c>
      <c r="K15" s="35"/>
      <c r="L15" s="35"/>
      <c r="M15" s="36"/>
      <c r="N15" s="32"/>
      <c r="O15" s="39"/>
    </row>
    <row r="16" spans="2:15" ht="23.25" customHeight="1" x14ac:dyDescent="0.25">
      <c r="B16" s="32"/>
      <c r="C16" s="32"/>
      <c r="D16" s="32"/>
      <c r="E16" s="41"/>
      <c r="F16" s="46"/>
      <c r="G16" s="39"/>
      <c r="H16" s="32" t="s">
        <v>9</v>
      </c>
      <c r="I16" s="34" t="s">
        <v>4</v>
      </c>
      <c r="J16" s="35"/>
      <c r="K16" s="35"/>
      <c r="L16" s="35"/>
      <c r="M16" s="36"/>
      <c r="N16" s="32"/>
      <c r="O16" s="39"/>
    </row>
    <row r="17" spans="2:15" ht="23.25" customHeight="1" x14ac:dyDescent="0.25">
      <c r="B17" s="32"/>
      <c r="C17" s="32"/>
      <c r="D17" s="32"/>
      <c r="E17" s="41"/>
      <c r="F17" s="46"/>
      <c r="G17" s="39"/>
      <c r="H17" s="32"/>
      <c r="I17" s="37" t="s">
        <v>7</v>
      </c>
      <c r="J17" s="34" t="s">
        <v>17</v>
      </c>
      <c r="K17" s="35"/>
      <c r="L17" s="35"/>
      <c r="M17" s="36"/>
      <c r="N17" s="32"/>
      <c r="O17" s="39"/>
    </row>
    <row r="18" spans="2:15" ht="90" customHeight="1" x14ac:dyDescent="0.25">
      <c r="B18" s="32"/>
      <c r="C18" s="32"/>
      <c r="D18" s="32"/>
      <c r="E18" s="42"/>
      <c r="F18" s="46"/>
      <c r="G18" s="38"/>
      <c r="H18" s="32"/>
      <c r="I18" s="38"/>
      <c r="J18" s="4" t="s">
        <v>10</v>
      </c>
      <c r="K18" s="2" t="s">
        <v>14</v>
      </c>
      <c r="L18" s="2" t="s">
        <v>11</v>
      </c>
      <c r="M18" s="2" t="s">
        <v>12</v>
      </c>
      <c r="N18" s="32"/>
      <c r="O18" s="38"/>
    </row>
    <row r="19" spans="2:15" ht="18.75" customHeight="1" x14ac:dyDescent="0.25">
      <c r="B19" s="5">
        <v>1</v>
      </c>
      <c r="C19" s="5">
        <v>2</v>
      </c>
      <c r="D19" s="5">
        <v>3</v>
      </c>
      <c r="E19" s="12"/>
      <c r="F19" s="12"/>
      <c r="G19" s="13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ht="103.5" customHeight="1" x14ac:dyDescent="0.25">
      <c r="B20" s="24">
        <v>1</v>
      </c>
      <c r="C20" s="18" t="s">
        <v>24</v>
      </c>
      <c r="D20" s="31" t="s">
        <v>27</v>
      </c>
      <c r="E20" s="25"/>
      <c r="F20" s="25"/>
      <c r="G20" s="29">
        <f>SUM(H20,K20)</f>
        <v>342647</v>
      </c>
      <c r="H20" s="27">
        <v>291249.95</v>
      </c>
      <c r="I20" s="27">
        <v>0</v>
      </c>
      <c r="J20" s="27">
        <v>0</v>
      </c>
      <c r="K20" s="27">
        <v>51397.05</v>
      </c>
      <c r="L20" s="27">
        <v>0</v>
      </c>
      <c r="M20" s="27">
        <v>0</v>
      </c>
      <c r="N20" s="30">
        <v>42735</v>
      </c>
      <c r="O20" s="20" t="s">
        <v>28</v>
      </c>
    </row>
    <row r="21" spans="2:15" ht="103.5" customHeight="1" x14ac:dyDescent="0.25">
      <c r="B21" s="17">
        <v>2</v>
      </c>
      <c r="C21" s="18" t="s">
        <v>25</v>
      </c>
      <c r="D21" s="19" t="s">
        <v>26</v>
      </c>
      <c r="E21" s="8"/>
      <c r="F21" s="8"/>
      <c r="G21" s="26">
        <f>H21+K21</f>
        <v>331407.67000000004</v>
      </c>
      <c r="H21" s="27">
        <v>281696.52</v>
      </c>
      <c r="I21" s="27">
        <v>0</v>
      </c>
      <c r="J21" s="27">
        <v>0</v>
      </c>
      <c r="K21" s="27">
        <v>49711.15</v>
      </c>
      <c r="L21" s="27">
        <v>0</v>
      </c>
      <c r="M21" s="27">
        <v>0</v>
      </c>
      <c r="N21" s="28">
        <v>42705</v>
      </c>
      <c r="O21" s="20" t="s">
        <v>29</v>
      </c>
    </row>
    <row r="22" spans="2:15" ht="117" customHeight="1" x14ac:dyDescent="0.25">
      <c r="B22" s="17">
        <v>3</v>
      </c>
      <c r="C22" s="18" t="s">
        <v>32</v>
      </c>
      <c r="D22" s="18" t="s">
        <v>31</v>
      </c>
      <c r="E22" s="8"/>
      <c r="F22" s="8"/>
      <c r="G22" s="26">
        <f>H22+K22</f>
        <v>250000</v>
      </c>
      <c r="H22" s="27">
        <v>212500</v>
      </c>
      <c r="I22" s="27">
        <v>0</v>
      </c>
      <c r="J22" s="27">
        <v>0</v>
      </c>
      <c r="K22" s="27">
        <v>37500</v>
      </c>
      <c r="L22" s="27">
        <v>0</v>
      </c>
      <c r="M22" s="27">
        <v>0</v>
      </c>
      <c r="N22" s="28">
        <v>42734</v>
      </c>
      <c r="O22" s="20" t="s">
        <v>39</v>
      </c>
    </row>
    <row r="23" spans="2:15" ht="103.5" customHeight="1" x14ac:dyDescent="0.25">
      <c r="B23" s="17">
        <v>4</v>
      </c>
      <c r="C23" s="18" t="s">
        <v>33</v>
      </c>
      <c r="D23" s="19" t="s">
        <v>34</v>
      </c>
      <c r="E23" s="8"/>
      <c r="F23" s="8"/>
      <c r="G23" s="26">
        <f>H23+K23</f>
        <v>420548.78</v>
      </c>
      <c r="H23" s="27">
        <v>357466.46</v>
      </c>
      <c r="I23" s="27">
        <v>0</v>
      </c>
      <c r="J23" s="27">
        <v>0</v>
      </c>
      <c r="K23" s="27">
        <v>63082.32</v>
      </c>
      <c r="L23" s="27">
        <v>0</v>
      </c>
      <c r="M23" s="27">
        <v>0</v>
      </c>
      <c r="N23" s="28">
        <v>42734</v>
      </c>
      <c r="O23" s="20" t="s">
        <v>38</v>
      </c>
    </row>
    <row r="24" spans="2:15" ht="103.5" customHeight="1" x14ac:dyDescent="0.25">
      <c r="B24" s="17">
        <v>5</v>
      </c>
      <c r="C24" s="18" t="s">
        <v>35</v>
      </c>
      <c r="D24" s="19" t="s">
        <v>36</v>
      </c>
      <c r="E24" s="8"/>
      <c r="F24" s="8"/>
      <c r="G24" s="26">
        <f>H24+K24</f>
        <v>298180.51</v>
      </c>
      <c r="H24" s="27">
        <v>253453.35</v>
      </c>
      <c r="I24" s="27">
        <v>0</v>
      </c>
      <c r="J24" s="27">
        <v>0</v>
      </c>
      <c r="K24" s="27">
        <v>44727.16</v>
      </c>
      <c r="L24" s="27">
        <v>0</v>
      </c>
      <c r="M24" s="27">
        <v>0</v>
      </c>
      <c r="N24" s="28">
        <v>42766</v>
      </c>
      <c r="O24" s="20" t="s">
        <v>37</v>
      </c>
    </row>
    <row r="25" spans="2:15" ht="90.75" hidden="1" customHeight="1" x14ac:dyDescent="0.25">
      <c r="B25" s="14"/>
      <c r="C25" s="14"/>
      <c r="D25" s="14"/>
      <c r="E25" s="15"/>
      <c r="F25" s="16"/>
      <c r="G25" s="14"/>
      <c r="H25" s="58"/>
      <c r="I25" s="58"/>
      <c r="J25" s="58"/>
      <c r="K25" s="58"/>
      <c r="L25" s="58"/>
      <c r="M25" s="58"/>
      <c r="N25" s="14"/>
      <c r="O25" s="14"/>
    </row>
    <row r="26" spans="2:15" s="21" customFormat="1" ht="26.25" customHeight="1" x14ac:dyDescent="0.25">
      <c r="B26" s="65" t="s">
        <v>2</v>
      </c>
      <c r="C26" s="66"/>
      <c r="D26" s="66"/>
      <c r="E26" s="66"/>
      <c r="F26" s="67"/>
      <c r="G26" s="22">
        <f>SUM(G20:G24)</f>
        <v>1642783.9600000002</v>
      </c>
      <c r="H26" s="23">
        <f>SUM(H20:H24)</f>
        <v>1396366.28</v>
      </c>
      <c r="I26" s="23">
        <f t="shared" ref="G26:M26" si="0">SUM(I20:I24)</f>
        <v>0</v>
      </c>
      <c r="J26" s="23">
        <f t="shared" si="0"/>
        <v>0</v>
      </c>
      <c r="K26" s="23">
        <f>SUM(K20:K24)</f>
        <v>246417.68000000002</v>
      </c>
      <c r="L26" s="23">
        <f t="shared" si="0"/>
        <v>0</v>
      </c>
      <c r="M26" s="23">
        <f t="shared" si="0"/>
        <v>0</v>
      </c>
      <c r="N26" s="63"/>
      <c r="O26" s="64"/>
    </row>
    <row r="27" spans="2:15" s="21" customFormat="1" ht="43.5" customHeight="1" x14ac:dyDescent="0.25">
      <c r="B27" s="59" t="s">
        <v>16</v>
      </c>
      <c r="C27" s="59"/>
      <c r="D27" s="59"/>
      <c r="E27" s="59"/>
      <c r="F27" s="59"/>
      <c r="G27" s="59"/>
      <c r="H27" s="60">
        <v>2737919</v>
      </c>
      <c r="I27" s="61"/>
      <c r="J27" s="61"/>
      <c r="K27" s="61"/>
      <c r="L27" s="61"/>
      <c r="M27" s="61"/>
      <c r="N27" s="61"/>
      <c r="O27" s="62"/>
    </row>
    <row r="29" spans="2:15" x14ac:dyDescent="0.25">
      <c r="F29" s="3" t="s">
        <v>18</v>
      </c>
    </row>
  </sheetData>
  <mergeCells count="31">
    <mergeCell ref="H25:M25"/>
    <mergeCell ref="B27:G27"/>
    <mergeCell ref="H27:O27"/>
    <mergeCell ref="N26:O26"/>
    <mergeCell ref="B26:F26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2016-08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2016-09-27T09:52:31Z</cp:lastPrinted>
  <dcterms:created xsi:type="dcterms:W3CDTF">2013-02-28T07:13:39Z</dcterms:created>
  <dcterms:modified xsi:type="dcterms:W3CDTF">2016-09-30T09:29:40Z</dcterms:modified>
</cp:coreProperties>
</file>