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7127"/>
  <workbookPr defaultThemeVersion="124226"/>
  <mc:AlternateContent xmlns:mc="http://schemas.openxmlformats.org/markup-compatibility/2006">
    <mc:Choice Requires="x15">
      <x15ac:absPath xmlns:x15ac="http://schemas.microsoft.com/office/spreadsheetml/2010/11/ac" url="C:\Users\m07689\Desktop\FĮ 2016-09-18\"/>
    </mc:Choice>
  </mc:AlternateContent>
  <bookViews>
    <workbookView xWindow="390" yWindow="30" windowWidth="22305" windowHeight="8475"/>
  </bookViews>
  <sheets>
    <sheet name="1. FĮ skaičiuoklė" sheetId="2" r:id="rId1"/>
    <sheet name="2. Pažyma DU FĮ" sheetId="3" r:id="rId2"/>
  </sheets>
  <definedNames>
    <definedName name="_xlnm._FilterDatabase" localSheetId="1" hidden="1">'2. Pažyma DU FĮ'!$A$19:$V$35</definedName>
    <definedName name="_xlnm.Print_Area" localSheetId="1">'2. Pažyma DU FĮ'!$A$1:$J$38</definedName>
  </definedNames>
  <calcPr calcId="162913"/>
</workbook>
</file>

<file path=xl/calcChain.xml><?xml version="1.0" encoding="utf-8"?>
<calcChain xmlns="http://schemas.openxmlformats.org/spreadsheetml/2006/main">
  <c r="D10" i="2" l="1"/>
  <c r="C10" i="2"/>
  <c r="D6" i="2" s="1"/>
  <c r="H31" i="3" l="1"/>
  <c r="J30" i="3"/>
  <c r="J29" i="3"/>
  <c r="J28" i="3"/>
  <c r="J27" i="3"/>
  <c r="J26" i="3"/>
  <c r="J25" i="3"/>
  <c r="J24" i="3"/>
  <c r="J31" i="3" l="1"/>
  <c r="D11" i="2"/>
  <c r="C11" i="2"/>
  <c r="D7" i="2" s="1"/>
</calcChain>
</file>

<file path=xl/sharedStrings.xml><?xml version="1.0" encoding="utf-8"?>
<sst xmlns="http://schemas.openxmlformats.org/spreadsheetml/2006/main" count="57" uniqueCount="54">
  <si>
    <r>
      <t>3. DEKLARACIJA</t>
    </r>
    <r>
      <rPr>
        <sz val="12"/>
        <rFont val="Times New Roman"/>
        <family val="1"/>
        <charset val="186"/>
      </rPr>
      <t xml:space="preserve">              </t>
    </r>
  </si>
  <si>
    <t>Iš viso:</t>
  </si>
  <si>
    <t>VšĮ "ABC"</t>
  </si>
  <si>
    <t>Vardenė Pavardenė</t>
  </si>
  <si>
    <t>X savivaldybė</t>
  </si>
  <si>
    <t>Vardenis Pavardenis</t>
  </si>
  <si>
    <r>
      <t xml:space="preserve">Nustatytas </t>
    </r>
    <r>
      <rPr>
        <b/>
        <sz val="10"/>
        <rFont val="Times New Roman"/>
        <family val="1"/>
        <charset val="186"/>
      </rPr>
      <t>1 val.</t>
    </r>
    <r>
      <rPr>
        <sz val="10"/>
        <rFont val="Times New Roman"/>
        <family val="1"/>
        <charset val="186"/>
      </rPr>
      <t xml:space="preserve"> fiksuotasis įkainis, Eur</t>
    </r>
  </si>
  <si>
    <r>
      <t xml:space="preserve">Ataskaitinis laikotarpis </t>
    </r>
    <r>
      <rPr>
        <b/>
        <i/>
        <sz val="12"/>
        <color indexed="8"/>
        <rFont val="Times New Roman"/>
        <family val="1"/>
        <charset val="186"/>
      </rPr>
      <t/>
    </r>
  </si>
  <si>
    <t xml:space="preserve">Kodas </t>
  </si>
  <si>
    <t>Pavadinimas</t>
  </si>
  <si>
    <t>Projekto vykdytojo rekvizitai</t>
  </si>
  <si>
    <t>Projekto pavadinimas</t>
  </si>
  <si>
    <t>Projekto duomenys</t>
  </si>
  <si>
    <r>
      <t xml:space="preserve">1. BENDROJI DALIS  </t>
    </r>
    <r>
      <rPr>
        <sz val="12"/>
        <rFont val="Times New Roman"/>
        <family val="1"/>
        <charset val="186"/>
      </rPr>
      <t xml:space="preserve">               </t>
    </r>
  </si>
  <si>
    <t>20___-___-___ Nr.______</t>
  </si>
  <si>
    <t>2 priedas</t>
  </si>
  <si>
    <t>1 priedas. Fiksuotųjų įkainių skaičiuoklė</t>
  </si>
  <si>
    <t xml:space="preserve">PROJEKTĄ VYKDANČIO PERSONALO DARBO UŽMOKESČIO IR SAVANORIŠKO DARBO ĮNAŠO FIKSUOTOJO ĮKAINIO NUSTATYMO TYRIMO ATASKAITOS
</t>
  </si>
  <si>
    <t>(Rekomenduojamos pažymos dėl projektą vykdančio personalo darbo užmokesčio ir savanoriško darbo įnašo apskaičiavimo taikant fiksuotąjį įkainį forma)</t>
  </si>
  <si>
    <t xml:space="preserve">PAŽYMA DĖL PROJEKTĄ VYKDANČIO PERSONALO DARBO UŽMOKESČIO IR SAVANORIŠKO DARBO ĮNAŠO APSKAIČIAVIMO  TAIKANT FIKSUOTUOSIUS ĮKAINIUS </t>
  </si>
  <si>
    <r>
      <t>2. INFORMACIJA APIE PROJEKTĄ VYKDANČIO PERSONALO DARBO UŽMOKESČIO IR SAVANORIŠKO DARBO ĮNAŠO SUMĄ, APSKAIČIUOTĄ TAIKANT FIKSUOTĄJĮ ĮKAINĮ</t>
    </r>
    <r>
      <rPr>
        <sz val="12"/>
        <rFont val="Times New Roman"/>
        <family val="1"/>
        <charset val="186"/>
      </rPr>
      <t xml:space="preserve">             </t>
    </r>
  </si>
  <si>
    <t>Asmens vardas, pavardė</t>
  </si>
  <si>
    <t>Projekto vykdytojo (partnerio) pavadinimas</t>
  </si>
  <si>
    <t>Asmens darbo laiką įrodantys dokumentai</t>
  </si>
  <si>
    <t>Dirbtas laikas, valandomis</t>
  </si>
  <si>
    <t>Darbo užmokesčio ar savanoriško darbo įnašo suma, apskaičiuota taikant fiksuotąjį įkainį, Eur (per ataskaitinį laikotarpį)</t>
  </si>
  <si>
    <t>Asmens baigta aukštojo mokslo mokykla</t>
  </si>
  <si>
    <t>Vilniaus universitetas</t>
  </si>
  <si>
    <t>Kauno kolegija</t>
  </si>
  <si>
    <t>Aukštojo mokslo baigimo diplomo Nr.</t>
  </si>
  <si>
    <t>10=(8)*(9)</t>
  </si>
  <si>
    <t>Darbo užmokestis bruto (DU), Eur/mėn.</t>
  </si>
  <si>
    <r>
      <t>DU</t>
    </r>
    <r>
      <rPr>
        <vertAlign val="subscript"/>
        <sz val="11"/>
        <color theme="1"/>
        <rFont val="Times New Roman"/>
        <family val="1"/>
        <charset val="186"/>
      </rPr>
      <t>O84 bruto</t>
    </r>
  </si>
  <si>
    <r>
      <t>DU</t>
    </r>
    <r>
      <rPr>
        <vertAlign val="subscript"/>
        <sz val="11"/>
        <color theme="1"/>
        <rFont val="Times New Roman"/>
        <family val="1"/>
        <charset val="186"/>
      </rPr>
      <t>P85 bruto</t>
    </r>
  </si>
  <si>
    <t>Įmokos į garantinį fondą dydis (GF), Eur/mėn (0,2 proc.)
(DU*0,2/100)</t>
  </si>
  <si>
    <t>Soc. įmokos dydis (VSD), Eur/mėn (30,98 proc.)
(DU*30,98/100)</t>
  </si>
  <si>
    <r>
      <t>Projektą vykdančio personalo darbo užmokesčio ir savanoriško darbo įnašo fiksuotojo įkainio dydis (1 priemonei ir 2 priemonės 1 veiklai), Eur/val.
((DU+VSD+GF)*12/185</t>
    </r>
    <r>
      <rPr>
        <b/>
        <sz val="11"/>
        <rFont val="Calibri"/>
        <family val="2"/>
        <charset val="186"/>
      </rPr>
      <t>2)</t>
    </r>
  </si>
  <si>
    <r>
      <t>Projektą vykdančio personalo darbo užmokesčio ir savanoriško darbo įnašo fiksuotojo įkainio dydis (2 priemonės 2 ir 3 veikloms), Eur/val.
((DU+VSD+GF)*12/185</t>
    </r>
    <r>
      <rPr>
        <b/>
        <sz val="11"/>
        <rFont val="Calibri"/>
        <family val="2"/>
        <charset val="186"/>
      </rPr>
      <t>2)</t>
    </r>
  </si>
  <si>
    <t>Projekto kodas</t>
  </si>
  <si>
    <t>Projekto fizinio rodiklio nr.</t>
  </si>
  <si>
    <t>2016.07.31, 2016.08.31, 2016.09.30 darbo laiko apskaitos žiniaraščiai</t>
  </si>
  <si>
    <t xml:space="preserve">    nuo 2016-07-01                                           iki 2016-09-31</t>
  </si>
  <si>
    <t>(vardas, pavardė, parašas)</t>
  </si>
  <si>
    <t>(projekto vykdytojo / projekto vykdytojo vadovo arba jo įgalioto asmens pareigų pavadinimas, jei galima nurodyti).</t>
  </si>
  <si>
    <t>LSD* duomenys apie vidutinį metinį DU (bruto, su ind. Įmonėm  už 2015 m.)</t>
  </si>
  <si>
    <t xml:space="preserve">PROJEKTĄ VYKDANČIO PERSONALO DARBO UŽMOKESČIO IR SAVANORIŠKO DARBO ĮNAŠO FIKSUOTOJO ĮKAINIO NUSTATYMO TYRIMO ATASKAITOS 
</t>
  </si>
  <si>
    <t>Pateikdami šią pažymą dėl darbo užmokesčio priskaitymo ir išmokėjimo (toliau – pažyma), patvirtiname, kad: 
- šioje pažymoje pateikta informacija yra teisinga;
- darbo užmokestis ir susijusios darbo sąnaudos yra apskaičiuojos remiantis LR teisės aktų nuostatomis;
- prašomas finansuoti darbo užmokestis ir kitos sąnaudos yra susijusios su darbu prie Projekto;
- šioje pažymoje deklaruojamos darbo užmokesčio išlaidos ir su darbo užmokesčiu susiję mokesčiai yra apmokėti;  
- visos ūkinės, finansinės ir kitos operacijos, susijusios su šioje pažymoje nurodytomis išlaidomis, yra tinkamai užfiksuotos, su šiomis operacijomis susiję dokumentai bus saugomi ne trumpiau kaip Projekto sutartyje nurodytas dokumentų saugojimo terminas.</t>
  </si>
  <si>
    <t>1.1.2.</t>
  </si>
  <si>
    <t>1.1.1.</t>
  </si>
  <si>
    <t>Dirbantis pagal darbo sutartį.</t>
  </si>
  <si>
    <t>Dirbantis savanoriškais pagrindais.</t>
  </si>
  <si>
    <t>Darbo pagrindai</t>
  </si>
  <si>
    <t>Projektą vykdančiojo  personalo darbo užmokesčio ir savanoriško darbo įnašo fiksuotojo įkainio nustatymo tyrimo ataskaita 
2016 m. rugsėjo  d. redakcija</t>
  </si>
  <si>
    <t xml:space="preserve">* Šaltinis: http://osp.stat.gov.lt/web/guest/statistiniu-rodikliu-analize?portletFormName=visualization&amp;hash=767d2ea1-d6ba-47d1-a77f-9343ac86ea7b (Lietuvos statistikos departamento duomenų bazė,  2016-06-17)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</si>
</sst>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_-* #,##0.00\ _L_t_-;\-* #,##0.00\ _L_t_-;_-* &quot;-&quot;??\ _L_t_-;_-@_-"/>
    <numFmt numFmtId="165" formatCode="_(* #,##0.0_);_(* \(#,##0.0\);_(* &quot;-&quot;?_);@_)"/>
    <numFmt numFmtId="166" formatCode="0.0%"/>
    <numFmt numFmtId="167" formatCode="_(* #,##0.00_);_(* \(#,##0.00\);_(* &quot;-&quot;??_);_(@_)"/>
    <numFmt numFmtId="168" formatCode="&quot;£&quot;#,##0;\-&quot;£&quot;#,##0"/>
  </numFmts>
  <fonts count="38" x14ac:knownFonts="1">
    <font>
      <sz val="9"/>
      <color theme="1"/>
      <name val="Calibri"/>
      <family val="2"/>
      <charset val="186"/>
    </font>
    <font>
      <sz val="9"/>
      <color theme="1"/>
      <name val="Calibri"/>
      <family val="2"/>
      <charset val="186"/>
    </font>
    <font>
      <sz val="10"/>
      <name val="Arial"/>
      <family val="2"/>
      <charset val="204"/>
    </font>
    <font>
      <sz val="12"/>
      <color indexed="8"/>
      <name val="Times New Roman"/>
      <family val="1"/>
      <charset val="186"/>
    </font>
    <font>
      <i/>
      <sz val="9"/>
      <name val="Times New Roman"/>
      <family val="1"/>
      <charset val="186"/>
    </font>
    <font>
      <sz val="12"/>
      <name val="Times New Roman"/>
      <family val="1"/>
      <charset val="186"/>
    </font>
    <font>
      <b/>
      <sz val="12"/>
      <name val="Times New Roman"/>
      <family val="1"/>
      <charset val="186"/>
    </font>
    <font>
      <b/>
      <sz val="10"/>
      <name val="Times New Roman"/>
      <family val="1"/>
      <charset val="186"/>
    </font>
    <font>
      <sz val="10"/>
      <name val="Times New Roman"/>
      <family val="1"/>
      <charset val="186"/>
    </font>
    <font>
      <sz val="11"/>
      <name val="Times New Roman"/>
      <family val="1"/>
      <charset val="186"/>
    </font>
    <font>
      <i/>
      <sz val="10"/>
      <color rgb="FFFF0000"/>
      <name val="Arial"/>
      <family val="2"/>
      <charset val="186"/>
    </font>
    <font>
      <b/>
      <sz val="11"/>
      <color indexed="8"/>
      <name val="Times New Roman"/>
      <family val="1"/>
      <charset val="186"/>
    </font>
    <font>
      <b/>
      <sz val="12"/>
      <color indexed="8"/>
      <name val="Times New Roman"/>
      <family val="1"/>
      <charset val="186"/>
    </font>
    <font>
      <b/>
      <i/>
      <sz val="12"/>
      <color indexed="8"/>
      <name val="Times New Roman"/>
      <family val="1"/>
      <charset val="186"/>
    </font>
    <font>
      <sz val="12"/>
      <name val="Arial"/>
      <family val="2"/>
      <charset val="186"/>
    </font>
    <font>
      <b/>
      <sz val="16"/>
      <color indexed="8"/>
      <name val="Times New Roman"/>
      <family val="1"/>
      <charset val="186"/>
    </font>
    <font>
      <b/>
      <sz val="10"/>
      <color indexed="8"/>
      <name val="Times New Roman"/>
      <family val="1"/>
      <charset val="186"/>
    </font>
    <font>
      <b/>
      <sz val="11"/>
      <name val="Calibri"/>
      <family val="2"/>
      <charset val="186"/>
      <scheme val="minor"/>
    </font>
    <font>
      <b/>
      <sz val="8"/>
      <color indexed="24"/>
      <name val="Arial"/>
      <family val="2"/>
      <charset val="186"/>
    </font>
    <font>
      <sz val="9"/>
      <name val="Arial"/>
      <family val="2"/>
      <charset val="186"/>
    </font>
    <font>
      <sz val="8"/>
      <name val="Arial"/>
      <family val="2"/>
      <charset val="186"/>
    </font>
    <font>
      <b/>
      <sz val="9"/>
      <color indexed="24"/>
      <name val="Arial"/>
      <family val="2"/>
      <charset val="186"/>
    </font>
    <font>
      <b/>
      <sz val="11"/>
      <color indexed="24"/>
      <name val="Arial"/>
      <family val="2"/>
      <charset val="186"/>
    </font>
    <font>
      <sz val="10"/>
      <name val="Arial"/>
      <family val="2"/>
      <charset val="186"/>
    </font>
    <font>
      <sz val="11"/>
      <color indexed="8"/>
      <name val="Calibri"/>
      <family val="2"/>
      <charset val="186"/>
    </font>
    <font>
      <sz val="11"/>
      <color theme="1"/>
      <name val="Calibri"/>
      <family val="2"/>
      <charset val="186"/>
      <scheme val="minor"/>
    </font>
    <font>
      <sz val="11"/>
      <color theme="1"/>
      <name val="Calibri"/>
      <family val="2"/>
      <charset val="186"/>
    </font>
    <font>
      <b/>
      <sz val="11"/>
      <color theme="1"/>
      <name val="Calibri"/>
      <family val="2"/>
      <charset val="186"/>
    </font>
    <font>
      <sz val="11"/>
      <color rgb="FFFF0000"/>
      <name val="Calibri"/>
      <family val="2"/>
      <charset val="186"/>
    </font>
    <font>
      <sz val="11"/>
      <color theme="1"/>
      <name val="Times New Roman"/>
      <family val="1"/>
      <charset val="186"/>
    </font>
    <font>
      <vertAlign val="subscript"/>
      <sz val="11"/>
      <color theme="1"/>
      <name val="Times New Roman"/>
      <family val="1"/>
      <charset val="186"/>
    </font>
    <font>
      <b/>
      <sz val="11"/>
      <name val="Calibri"/>
      <family val="2"/>
      <charset val="186"/>
    </font>
    <font>
      <b/>
      <sz val="11"/>
      <name val="Times New Roman"/>
      <family val="1"/>
      <charset val="186"/>
    </font>
    <font>
      <i/>
      <sz val="11"/>
      <name val="Times New Roman"/>
      <family val="1"/>
      <charset val="186"/>
    </font>
    <font>
      <i/>
      <sz val="10"/>
      <name val="Times New Roman"/>
      <family val="1"/>
      <charset val="186"/>
    </font>
    <font>
      <b/>
      <i/>
      <sz val="10"/>
      <name val="Times New Roman"/>
      <family val="1"/>
      <charset val="186"/>
    </font>
    <font>
      <sz val="9"/>
      <color theme="1"/>
      <name val="Times New Roman"/>
      <family val="1"/>
      <charset val="186"/>
    </font>
    <font>
      <i/>
      <sz val="9"/>
      <color theme="0"/>
      <name val="Times New Roman"/>
      <family val="1"/>
      <charset val="186"/>
    </font>
  </fonts>
  <fills count="6">
    <fill>
      <patternFill patternType="none"/>
    </fill>
    <fill>
      <patternFill patternType="gray125"/>
    </fill>
    <fill>
      <patternFill patternType="solid">
        <fgColor theme="9" tint="0.79998168889431442"/>
        <bgColor indexed="64"/>
      </patternFill>
    </fill>
    <fill>
      <patternFill patternType="solid">
        <fgColor indexed="22"/>
        <bgColor indexed="64"/>
      </patternFill>
    </fill>
    <fill>
      <patternFill patternType="solid">
        <fgColor theme="0"/>
        <bgColor indexed="64"/>
      </patternFill>
    </fill>
    <fill>
      <patternFill patternType="solid">
        <fgColor theme="0" tint="-0.249977111117893"/>
        <bgColor indexed="64"/>
      </patternFill>
    </fill>
  </fills>
  <borders count="35">
    <border>
      <left/>
      <right/>
      <top/>
      <bottom/>
      <diagonal/>
    </border>
    <border>
      <left/>
      <right/>
      <top/>
      <bottom style="thin">
        <color indexed="64"/>
      </bottom>
      <diagonal/>
    </border>
    <border>
      <left/>
      <right/>
      <top style="medium">
        <color indexed="64"/>
      </top>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thin">
        <color indexed="64"/>
      </right>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diagonal/>
    </border>
    <border>
      <left style="medium">
        <color indexed="64"/>
      </left>
      <right/>
      <top style="medium">
        <color indexed="64"/>
      </top>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right/>
      <top/>
      <bottom style="medium">
        <color indexed="2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s>
  <cellStyleXfs count="61">
    <xf numFmtId="0" fontId="0" fillId="0" borderId="0"/>
    <xf numFmtId="0" fontId="2" fillId="0" borderId="0"/>
    <xf numFmtId="49" fontId="18" fillId="0" borderId="0" applyFont="0" applyFill="0" applyBorder="0" applyAlignment="0" applyProtection="0">
      <alignment horizontal="left"/>
    </xf>
    <xf numFmtId="165" fontId="19" fillId="0" borderId="0" applyAlignment="0" applyProtection="0"/>
    <xf numFmtId="166" fontId="20" fillId="0" borderId="0" applyFill="0" applyBorder="0" applyAlignment="0" applyProtection="0"/>
    <xf numFmtId="49" fontId="20" fillId="0" borderId="0" applyNumberFormat="0" applyAlignment="0" applyProtection="0">
      <alignment horizontal="left"/>
    </xf>
    <xf numFmtId="49" fontId="21" fillId="0" borderId="31" applyNumberFormat="0" applyAlignment="0" applyProtection="0">
      <alignment horizontal="left" wrapText="1"/>
    </xf>
    <xf numFmtId="49" fontId="21" fillId="0" borderId="0" applyNumberFormat="0" applyAlignment="0" applyProtection="0">
      <alignment horizontal="left" wrapText="1"/>
    </xf>
    <xf numFmtId="49" fontId="22" fillId="0" borderId="0" applyAlignment="0" applyProtection="0">
      <alignment horizontal="left"/>
    </xf>
    <xf numFmtId="167" fontId="23" fillId="0" borderId="0" applyFont="0" applyFill="0" applyBorder="0" applyAlignment="0" applyProtection="0"/>
    <xf numFmtId="167" fontId="23" fillId="0" borderId="0" applyFont="0" applyFill="0" applyBorder="0" applyAlignment="0" applyProtection="0"/>
    <xf numFmtId="167" fontId="23" fillId="0" borderId="0" applyFont="0" applyFill="0" applyBorder="0" applyAlignment="0" applyProtection="0"/>
    <xf numFmtId="167" fontId="23" fillId="0" borderId="0" applyFont="0" applyFill="0" applyBorder="0" applyAlignment="0" applyProtection="0"/>
    <xf numFmtId="167" fontId="23" fillId="0" borderId="0" applyFont="0" applyFill="0" applyBorder="0" applyAlignment="0" applyProtection="0"/>
    <xf numFmtId="167" fontId="23" fillId="0" borderId="0" applyFont="0" applyFill="0" applyBorder="0" applyAlignment="0" applyProtection="0"/>
    <xf numFmtId="167" fontId="23" fillId="0" borderId="0" applyFont="0" applyFill="0" applyBorder="0" applyAlignment="0" applyProtection="0"/>
    <xf numFmtId="167" fontId="23" fillId="0" borderId="0" applyFont="0" applyFill="0" applyBorder="0" applyAlignment="0" applyProtection="0"/>
    <xf numFmtId="167" fontId="23" fillId="0" borderId="0" applyFont="0" applyFill="0" applyBorder="0" applyAlignment="0" applyProtection="0"/>
    <xf numFmtId="0" fontId="24" fillId="0" borderId="0"/>
    <xf numFmtId="0" fontId="25" fillId="0" borderId="0"/>
    <xf numFmtId="0" fontId="23" fillId="0" borderId="0"/>
    <xf numFmtId="0" fontId="1" fillId="0" borderId="0"/>
    <xf numFmtId="0" fontId="24" fillId="0" borderId="0"/>
    <xf numFmtId="0" fontId="1" fillId="0" borderId="0"/>
    <xf numFmtId="164" fontId="24"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5" fillId="0" borderId="0"/>
    <xf numFmtId="0" fontId="23" fillId="0" borderId="0"/>
    <xf numFmtId="0" fontId="25" fillId="0" borderId="0"/>
    <xf numFmtId="0" fontId="23" fillId="0" borderId="0"/>
    <xf numFmtId="0" fontId="25"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168" fontId="23" fillId="0" borderId="0" applyFill="0" applyBorder="0" applyAlignment="0" applyProtection="0"/>
    <xf numFmtId="168" fontId="23" fillId="0" borderId="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cellStyleXfs>
  <cellXfs count="116">
    <xf numFmtId="0" fontId="0" fillId="0" borderId="0" xfId="0"/>
    <xf numFmtId="0" fontId="2" fillId="0" borderId="0" xfId="1"/>
    <xf numFmtId="2" fontId="7" fillId="2" borderId="3" xfId="1" applyNumberFormat="1" applyFont="1" applyFill="1" applyBorder="1" applyAlignment="1">
      <alignment horizontal="center"/>
    </xf>
    <xf numFmtId="2" fontId="7" fillId="3" borderId="4" xfId="1" applyNumberFormat="1" applyFont="1" applyFill="1" applyBorder="1" applyAlignment="1">
      <alignment horizontal="center"/>
    </xf>
    <xf numFmtId="2" fontId="7" fillId="4" borderId="4" xfId="1" applyNumberFormat="1" applyFont="1" applyFill="1" applyBorder="1" applyAlignment="1">
      <alignment horizontal="center"/>
    </xf>
    <xf numFmtId="2" fontId="7" fillId="0" borderId="8" xfId="1" applyNumberFormat="1" applyFont="1" applyFill="1" applyBorder="1" applyAlignment="1">
      <alignment horizontal="center" vertical="center"/>
    </xf>
    <xf numFmtId="0" fontId="8" fillId="0" borderId="8" xfId="1" applyNumberFormat="1" applyFont="1" applyFill="1" applyBorder="1" applyAlignment="1">
      <alignment horizontal="center" vertical="center"/>
    </xf>
    <xf numFmtId="0" fontId="8" fillId="0" borderId="8" xfId="1" applyFont="1" applyFill="1" applyBorder="1" applyAlignment="1">
      <alignment vertical="center" wrapText="1"/>
    </xf>
    <xf numFmtId="0" fontId="8" fillId="0" borderId="8" xfId="1" applyFont="1" applyBorder="1" applyAlignment="1">
      <alignment vertical="center"/>
    </xf>
    <xf numFmtId="0" fontId="5" fillId="0" borderId="9" xfId="1" applyFont="1" applyBorder="1" applyAlignment="1">
      <alignment horizontal="center" vertical="center"/>
    </xf>
    <xf numFmtId="2" fontId="7" fillId="0" borderId="10" xfId="1" applyNumberFormat="1" applyFont="1" applyFill="1" applyBorder="1" applyAlignment="1">
      <alignment horizontal="center" vertical="center"/>
    </xf>
    <xf numFmtId="0" fontId="8" fillId="0" borderId="10" xfId="1" applyNumberFormat="1" applyFont="1" applyFill="1" applyBorder="1" applyAlignment="1">
      <alignment horizontal="center" vertical="center"/>
    </xf>
    <xf numFmtId="0" fontId="8" fillId="0" borderId="10" xfId="1" applyFont="1" applyFill="1" applyBorder="1" applyAlignment="1">
      <alignment vertical="center" wrapText="1"/>
    </xf>
    <xf numFmtId="0" fontId="8" fillId="0" borderId="10" xfId="1" applyFont="1" applyBorder="1" applyAlignment="1">
      <alignment vertical="center"/>
    </xf>
    <xf numFmtId="0" fontId="5" fillId="0" borderId="11" xfId="1" applyFont="1" applyBorder="1" applyAlignment="1">
      <alignment horizontal="center" vertical="center"/>
    </xf>
    <xf numFmtId="0" fontId="7" fillId="0" borderId="10" xfId="1" applyNumberFormat="1" applyFont="1" applyFill="1" applyBorder="1" applyAlignment="1">
      <alignment horizontal="center" vertical="center"/>
    </xf>
    <xf numFmtId="0" fontId="9" fillId="0" borderId="11" xfId="1" applyFont="1" applyBorder="1" applyAlignment="1">
      <alignment horizontal="center" vertical="center"/>
    </xf>
    <xf numFmtId="0" fontId="10" fillId="0" borderId="0" xfId="1" applyFont="1"/>
    <xf numFmtId="0" fontId="2" fillId="0" borderId="0" xfId="1" applyFill="1"/>
    <xf numFmtId="0" fontId="8" fillId="3" borderId="10" xfId="1" applyFont="1" applyFill="1" applyBorder="1" applyAlignment="1">
      <alignment horizontal="center" vertical="center"/>
    </xf>
    <xf numFmtId="0" fontId="8" fillId="3" borderId="11" xfId="1" applyFont="1" applyFill="1" applyBorder="1" applyAlignment="1">
      <alignment horizontal="center" vertical="center"/>
    </xf>
    <xf numFmtId="0" fontId="2" fillId="0" borderId="0" xfId="1" applyFont="1" applyAlignment="1"/>
    <xf numFmtId="0" fontId="9" fillId="0" borderId="0" xfId="1" applyFont="1" applyFill="1" applyBorder="1" applyAlignment="1">
      <alignment horizontal="left" vertical="top" wrapText="1"/>
    </xf>
    <xf numFmtId="0" fontId="3" fillId="0" borderId="0" xfId="1" applyFont="1" applyBorder="1" applyAlignment="1">
      <alignment horizontal="center" vertical="top" wrapText="1"/>
    </xf>
    <xf numFmtId="0" fontId="3" fillId="0" borderId="0" xfId="1" applyFont="1" applyBorder="1" applyAlignment="1">
      <alignment vertical="top" wrapText="1"/>
    </xf>
    <xf numFmtId="0" fontId="3" fillId="0" borderId="0" xfId="1" applyFont="1" applyBorder="1" applyAlignment="1">
      <alignment horizontal="center" vertical="center" wrapText="1"/>
    </xf>
    <xf numFmtId="0" fontId="6" fillId="0" borderId="0" xfId="1" applyFont="1" applyBorder="1" applyAlignment="1">
      <alignment horizontal="left"/>
    </xf>
    <xf numFmtId="0" fontId="6" fillId="0" borderId="29" xfId="1" applyFont="1" applyBorder="1" applyAlignment="1">
      <alignment horizontal="center" vertical="top" wrapText="1"/>
    </xf>
    <xf numFmtId="0" fontId="12" fillId="0" borderId="30" xfId="1" applyFont="1" applyBorder="1" applyAlignment="1">
      <alignment horizontal="center" vertical="top" wrapText="1"/>
    </xf>
    <xf numFmtId="0" fontId="14" fillId="0" borderId="0" xfId="1" applyFont="1"/>
    <xf numFmtId="0" fontId="15" fillId="0" borderId="0" xfId="1" applyFont="1" applyAlignment="1">
      <alignment horizontal="center"/>
    </xf>
    <xf numFmtId="0" fontId="11" fillId="0" borderId="0" xfId="1" applyFont="1" applyAlignment="1">
      <alignment horizontal="center"/>
    </xf>
    <xf numFmtId="0" fontId="17" fillId="0" borderId="0" xfId="1" applyFont="1"/>
    <xf numFmtId="0" fontId="26" fillId="0" borderId="0" xfId="0" applyFont="1"/>
    <xf numFmtId="0" fontId="28" fillId="0" borderId="0" xfId="0" applyFont="1"/>
    <xf numFmtId="0" fontId="26" fillId="0" borderId="10" xfId="0" applyFont="1" applyBorder="1" applyAlignment="1">
      <alignment horizontal="center"/>
    </xf>
    <xf numFmtId="0" fontId="27" fillId="0" borderId="6" xfId="0" applyFont="1" applyBorder="1" applyAlignment="1">
      <alignment wrapText="1"/>
    </xf>
    <xf numFmtId="0" fontId="6" fillId="0" borderId="0" xfId="0" applyFont="1" applyBorder="1" applyAlignment="1">
      <alignment horizontal="left"/>
    </xf>
    <xf numFmtId="0" fontId="3" fillId="0" borderId="0" xfId="1" applyFont="1" applyAlignment="1">
      <alignment horizontal="center"/>
    </xf>
    <xf numFmtId="0" fontId="6" fillId="0" borderId="19" xfId="1" applyFont="1" applyBorder="1" applyAlignment="1">
      <alignment horizontal="center" vertical="top" wrapText="1"/>
    </xf>
    <xf numFmtId="0" fontId="12" fillId="0" borderId="24" xfId="1" applyFont="1" applyBorder="1" applyAlignment="1">
      <alignment horizontal="center" vertical="top"/>
    </xf>
    <xf numFmtId="0" fontId="7" fillId="3" borderId="5" xfId="1" applyFont="1" applyFill="1" applyBorder="1" applyAlignment="1">
      <alignment horizontal="right"/>
    </xf>
    <xf numFmtId="0" fontId="8" fillId="5" borderId="7" xfId="1" applyFont="1" applyFill="1" applyBorder="1" applyAlignment="1">
      <alignment horizontal="center" vertical="center"/>
    </xf>
    <xf numFmtId="0" fontId="26" fillId="0" borderId="10" xfId="0" applyFont="1" applyBorder="1" applyAlignment="1">
      <alignment horizontal="center" vertical="top" wrapText="1"/>
    </xf>
    <xf numFmtId="0" fontId="26" fillId="0" borderId="10" xfId="0" applyFont="1" applyBorder="1" applyAlignment="1">
      <alignment vertical="top" wrapText="1"/>
    </xf>
    <xf numFmtId="0" fontId="29" fillId="0" borderId="10" xfId="0" applyFont="1" applyBorder="1"/>
    <xf numFmtId="0" fontId="32" fillId="0" borderId="0" xfId="1" applyFont="1" applyBorder="1" applyAlignment="1">
      <alignment horizontal="left" vertical="top" wrapText="1"/>
    </xf>
    <xf numFmtId="0" fontId="33" fillId="0" borderId="11" xfId="1" applyFont="1" applyBorder="1" applyAlignment="1">
      <alignment horizontal="center" vertical="center"/>
    </xf>
    <xf numFmtId="0" fontId="34" fillId="0" borderId="10" xfId="1" applyFont="1" applyBorder="1" applyAlignment="1">
      <alignment vertical="center"/>
    </xf>
    <xf numFmtId="0" fontId="34" fillId="0" borderId="10" xfId="1" applyFont="1" applyFill="1" applyBorder="1" applyAlignment="1">
      <alignment horizontal="center" vertical="center" wrapText="1"/>
    </xf>
    <xf numFmtId="49" fontId="34" fillId="0" borderId="10" xfId="1" applyNumberFormat="1" applyFont="1" applyFill="1" applyBorder="1" applyAlignment="1">
      <alignment horizontal="center" vertical="center"/>
    </xf>
    <xf numFmtId="14" fontId="34" fillId="0" borderId="10" xfId="1" applyNumberFormat="1" applyFont="1" applyFill="1" applyBorder="1" applyAlignment="1">
      <alignment horizontal="center" vertical="center" wrapText="1"/>
    </xf>
    <xf numFmtId="1" fontId="34" fillId="0" borderId="10" xfId="1" applyNumberFormat="1" applyFont="1" applyFill="1" applyBorder="1" applyAlignment="1">
      <alignment horizontal="center" vertical="center"/>
    </xf>
    <xf numFmtId="2" fontId="35" fillId="0" borderId="10" xfId="1" applyNumberFormat="1" applyFont="1" applyFill="1" applyBorder="1" applyAlignment="1">
      <alignment horizontal="center" vertical="center"/>
    </xf>
    <xf numFmtId="2" fontId="34" fillId="2" borderId="7" xfId="1" applyNumberFormat="1" applyFont="1" applyFill="1" applyBorder="1" applyAlignment="1">
      <alignment horizontal="center" vertical="center"/>
    </xf>
    <xf numFmtId="0" fontId="2" fillId="0" borderId="1" xfId="1" applyBorder="1"/>
    <xf numFmtId="0" fontId="5" fillId="0" borderId="0" xfId="1" applyFont="1"/>
    <xf numFmtId="0" fontId="17" fillId="0" borderId="0" xfId="1" applyFont="1" applyAlignment="1">
      <alignment horizontal="left" wrapText="1"/>
    </xf>
    <xf numFmtId="0" fontId="36" fillId="0" borderId="0" xfId="0" applyFont="1" applyAlignment="1">
      <alignment vertical="center" wrapText="1"/>
    </xf>
    <xf numFmtId="0" fontId="31" fillId="0" borderId="3" xfId="0" applyFont="1" applyBorder="1"/>
    <xf numFmtId="0" fontId="32" fillId="0" borderId="0" xfId="1" applyFont="1"/>
    <xf numFmtId="0" fontId="4" fillId="0" borderId="0" xfId="1" applyFont="1" applyFill="1" applyBorder="1" applyAlignment="1">
      <alignment horizontal="left" wrapText="1"/>
    </xf>
    <xf numFmtId="0" fontId="37" fillId="0" borderId="0" xfId="1" applyFont="1" applyFill="1" applyBorder="1" applyAlignment="1">
      <alignment horizontal="left" wrapText="1"/>
    </xf>
    <xf numFmtId="49" fontId="34" fillId="0" borderId="10" xfId="1" applyNumberFormat="1" applyFont="1" applyFill="1" applyBorder="1" applyAlignment="1">
      <alignment horizontal="center" vertical="center" wrapText="1"/>
    </xf>
    <xf numFmtId="0" fontId="17" fillId="0" borderId="0" xfId="1" applyFont="1" applyAlignment="1">
      <alignment horizontal="left" wrapText="1"/>
    </xf>
    <xf numFmtId="0" fontId="0" fillId="0" borderId="0" xfId="0" applyAlignment="1">
      <alignment horizontal="left" wrapText="1"/>
    </xf>
    <xf numFmtId="0" fontId="0" fillId="0" borderId="0" xfId="0" applyAlignment="1">
      <alignment wrapText="1"/>
    </xf>
    <xf numFmtId="0" fontId="12" fillId="0" borderId="26" xfId="1" applyFont="1" applyBorder="1" applyAlignment="1">
      <alignment horizontal="center" vertical="center" wrapText="1"/>
    </xf>
    <xf numFmtId="0" fontId="12" fillId="0" borderId="25" xfId="1" applyFont="1" applyBorder="1" applyAlignment="1">
      <alignment horizontal="center" vertical="center" wrapText="1"/>
    </xf>
    <xf numFmtId="0" fontId="12" fillId="0" borderId="21" xfId="1" applyFont="1" applyBorder="1" applyAlignment="1">
      <alignment horizontal="center" vertical="center" wrapText="1"/>
    </xf>
    <xf numFmtId="0" fontId="12" fillId="0" borderId="20" xfId="1" applyFont="1" applyBorder="1" applyAlignment="1">
      <alignment horizontal="center" vertical="center" wrapText="1"/>
    </xf>
    <xf numFmtId="0" fontId="32" fillId="0" borderId="0" xfId="1" applyFont="1" applyAlignment="1">
      <alignment horizontal="left" wrapText="1"/>
    </xf>
    <xf numFmtId="0" fontId="12" fillId="0" borderId="0" xfId="1" applyFont="1" applyAlignment="1">
      <alignment horizontal="center"/>
    </xf>
    <xf numFmtId="0" fontId="16" fillId="0" borderId="0" xfId="1" applyFont="1" applyFill="1" applyAlignment="1">
      <alignment horizontal="center"/>
    </xf>
    <xf numFmtId="0" fontId="3" fillId="0" borderId="0" xfId="1" applyFont="1" applyAlignment="1">
      <alignment horizontal="center"/>
    </xf>
    <xf numFmtId="0" fontId="6" fillId="0" borderId="18" xfId="1" applyFont="1" applyBorder="1" applyAlignment="1">
      <alignment horizontal="left"/>
    </xf>
    <xf numFmtId="0" fontId="8" fillId="4" borderId="16" xfId="1" applyFont="1" applyFill="1" applyBorder="1" applyAlignment="1">
      <alignment horizontal="center" vertical="center" wrapText="1"/>
    </xf>
    <xf numFmtId="0" fontId="8" fillId="4" borderId="14" xfId="1" applyFont="1" applyFill="1" applyBorder="1" applyAlignment="1">
      <alignment horizontal="center" vertical="center" wrapText="1"/>
    </xf>
    <xf numFmtId="0" fontId="8" fillId="4" borderId="12" xfId="1" applyFont="1" applyFill="1" applyBorder="1" applyAlignment="1">
      <alignment horizontal="center" vertical="center" wrapText="1"/>
    </xf>
    <xf numFmtId="0" fontId="8" fillId="0" borderId="16" xfId="1" applyFont="1" applyFill="1" applyBorder="1" applyAlignment="1">
      <alignment horizontal="center" vertical="center" wrapText="1"/>
    </xf>
    <xf numFmtId="0" fontId="8" fillId="0" borderId="14" xfId="1" applyFont="1" applyFill="1" applyBorder="1" applyAlignment="1">
      <alignment horizontal="center" vertical="center" wrapText="1"/>
    </xf>
    <xf numFmtId="0" fontId="8" fillId="0" borderId="12" xfId="1" applyFont="1" applyFill="1" applyBorder="1" applyAlignment="1">
      <alignment horizontal="center" vertical="center" wrapText="1"/>
    </xf>
    <xf numFmtId="0" fontId="6" fillId="0" borderId="6" xfId="1" applyFont="1" applyBorder="1" applyAlignment="1">
      <alignment horizontal="left" vertical="top" wrapText="1"/>
    </xf>
    <xf numFmtId="0" fontId="6" fillId="0" borderId="5" xfId="1" applyFont="1" applyBorder="1" applyAlignment="1">
      <alignment horizontal="left" vertical="top" wrapText="1"/>
    </xf>
    <xf numFmtId="0" fontId="6" fillId="0" borderId="3" xfId="1" applyFont="1" applyBorder="1" applyAlignment="1">
      <alignment horizontal="left" vertical="top" wrapText="1"/>
    </xf>
    <xf numFmtId="0" fontId="6" fillId="0" borderId="18" xfId="1" applyFont="1" applyFill="1" applyBorder="1" applyAlignment="1">
      <alignment horizontal="left"/>
    </xf>
    <xf numFmtId="0" fontId="5" fillId="0" borderId="0" xfId="0" applyFont="1" applyBorder="1" applyAlignment="1">
      <alignment horizontal="left" wrapText="1"/>
    </xf>
    <xf numFmtId="0" fontId="12" fillId="0" borderId="24" xfId="1" applyFont="1" applyBorder="1" applyAlignment="1">
      <alignment horizontal="center" vertical="top" wrapText="1"/>
    </xf>
    <xf numFmtId="0" fontId="12" fillId="0" borderId="23" xfId="1" applyFont="1" applyBorder="1" applyAlignment="1">
      <alignment horizontal="center" vertical="top" wrapText="1"/>
    </xf>
    <xf numFmtId="0" fontId="12" fillId="0" borderId="22" xfId="1" applyFont="1" applyBorder="1" applyAlignment="1">
      <alignment horizontal="center" vertical="top" wrapText="1"/>
    </xf>
    <xf numFmtId="0" fontId="6" fillId="0" borderId="19" xfId="1" applyFont="1" applyBorder="1" applyAlignment="1">
      <alignment horizontal="center" vertical="top" wrapText="1"/>
    </xf>
    <xf numFmtId="0" fontId="6" fillId="0" borderId="28" xfId="1" applyFont="1" applyBorder="1" applyAlignment="1">
      <alignment horizontal="center" vertical="top" wrapText="1"/>
    </xf>
    <xf numFmtId="0" fontId="6" fillId="0" borderId="27" xfId="1" applyFont="1" applyBorder="1" applyAlignment="1">
      <alignment horizontal="center" vertical="top" wrapText="1"/>
    </xf>
    <xf numFmtId="0" fontId="12" fillId="0" borderId="26" xfId="1" applyFont="1" applyBorder="1" applyAlignment="1">
      <alignment horizontal="center" vertical="top"/>
    </xf>
    <xf numFmtId="0" fontId="12" fillId="0" borderId="2" xfId="1" applyFont="1" applyBorder="1" applyAlignment="1">
      <alignment horizontal="center" vertical="top"/>
    </xf>
    <xf numFmtId="0" fontId="12" fillId="0" borderId="25" xfId="1" applyFont="1" applyBorder="1" applyAlignment="1">
      <alignment horizontal="center" vertical="top"/>
    </xf>
    <xf numFmtId="0" fontId="6" fillId="0" borderId="21" xfId="1" applyFont="1" applyBorder="1" applyAlignment="1">
      <alignment horizontal="center" vertical="top" wrapText="1"/>
    </xf>
    <xf numFmtId="0" fontId="6" fillId="0" borderId="18" xfId="1" applyFont="1" applyBorder="1" applyAlignment="1">
      <alignment horizontal="center" vertical="top" wrapText="1"/>
    </xf>
    <xf numFmtId="0" fontId="6" fillId="0" borderId="20" xfId="1" applyFont="1" applyBorder="1" applyAlignment="1">
      <alignment horizontal="center" vertical="top" wrapText="1"/>
    </xf>
    <xf numFmtId="0" fontId="5" fillId="0" borderId="6" xfId="1" applyFont="1" applyFill="1" applyBorder="1" applyAlignment="1">
      <alignment horizontal="center" vertical="top" wrapText="1"/>
    </xf>
    <xf numFmtId="0" fontId="5" fillId="0" borderId="5" xfId="1" applyFont="1" applyFill="1" applyBorder="1" applyAlignment="1">
      <alignment horizontal="center" vertical="top" wrapText="1"/>
    </xf>
    <xf numFmtId="0" fontId="5" fillId="0" borderId="3" xfId="1" applyFont="1" applyFill="1" applyBorder="1" applyAlignment="1">
      <alignment horizontal="center" vertical="top" wrapText="1"/>
    </xf>
    <xf numFmtId="0" fontId="8" fillId="2" borderId="32" xfId="1" applyFont="1" applyFill="1" applyBorder="1" applyAlignment="1">
      <alignment horizontal="center" vertical="center" wrapText="1"/>
    </xf>
    <xf numFmtId="0" fontId="8" fillId="2" borderId="33" xfId="1" applyFont="1" applyFill="1" applyBorder="1" applyAlignment="1">
      <alignment horizontal="center" vertical="center" wrapText="1"/>
    </xf>
    <xf numFmtId="0" fontId="8" fillId="2" borderId="34" xfId="1" applyFont="1" applyFill="1" applyBorder="1" applyAlignment="1">
      <alignment horizontal="center" vertical="center" wrapText="1"/>
    </xf>
    <xf numFmtId="0" fontId="2" fillId="0" borderId="0" xfId="1" applyFont="1" applyBorder="1" applyAlignment="1">
      <alignment horizontal="center"/>
    </xf>
    <xf numFmtId="0" fontId="7" fillId="3" borderId="6" xfId="1" applyFont="1" applyFill="1" applyBorder="1" applyAlignment="1">
      <alignment horizontal="right"/>
    </xf>
    <xf numFmtId="0" fontId="7" fillId="3" borderId="5" xfId="1" applyFont="1" applyFill="1" applyBorder="1" applyAlignment="1">
      <alignment horizontal="right"/>
    </xf>
    <xf numFmtId="0" fontId="7" fillId="3" borderId="3" xfId="1" applyFont="1" applyFill="1" applyBorder="1" applyAlignment="1">
      <alignment horizontal="right"/>
    </xf>
    <xf numFmtId="0" fontId="6" fillId="0" borderId="0" xfId="0" applyFont="1" applyBorder="1" applyAlignment="1">
      <alignment horizontal="left"/>
    </xf>
    <xf numFmtId="0" fontId="8" fillId="0" borderId="17" xfId="1" applyFont="1" applyBorder="1" applyAlignment="1">
      <alignment horizontal="center" vertical="center" wrapText="1"/>
    </xf>
    <xf numFmtId="0" fontId="8" fillId="0" borderId="15" xfId="1" applyFont="1" applyBorder="1" applyAlignment="1">
      <alignment horizontal="center" vertical="center" wrapText="1"/>
    </xf>
    <xf numFmtId="0" fontId="8" fillId="0" borderId="13" xfId="1" applyFont="1" applyBorder="1" applyAlignment="1">
      <alignment horizontal="center" vertical="center" wrapText="1"/>
    </xf>
    <xf numFmtId="0" fontId="8" fillId="0" borderId="16" xfId="1" applyFont="1" applyBorder="1" applyAlignment="1">
      <alignment horizontal="center" vertical="center" wrapText="1"/>
    </xf>
    <xf numFmtId="0" fontId="8" fillId="0" borderId="14" xfId="1" applyFont="1" applyBorder="1" applyAlignment="1">
      <alignment horizontal="center" vertical="center" wrapText="1"/>
    </xf>
    <xf numFmtId="0" fontId="8" fillId="0" borderId="12" xfId="1" applyFont="1" applyBorder="1" applyAlignment="1">
      <alignment horizontal="center" vertical="center" wrapText="1"/>
    </xf>
  </cellXfs>
  <cellStyles count="61">
    <cellStyle name="Brand Align Left Text" xfId="2"/>
    <cellStyle name="Brand Default" xfId="3"/>
    <cellStyle name="Brand Percent" xfId="4"/>
    <cellStyle name="Brand Source" xfId="5"/>
    <cellStyle name="Brand Subtitle with Underline" xfId="6"/>
    <cellStyle name="Brand Subtitle without Underline" xfId="7"/>
    <cellStyle name="Brand Title" xfId="8"/>
    <cellStyle name="Comma 2" xfId="9"/>
    <cellStyle name="Comma 2 2" xfId="10"/>
    <cellStyle name="Comma 3" xfId="11"/>
    <cellStyle name="Comma 3 2" xfId="12"/>
    <cellStyle name="Comma 4" xfId="13"/>
    <cellStyle name="Comma 4 2" xfId="14"/>
    <cellStyle name="Comma 5" xfId="15"/>
    <cellStyle name="Comma 5 2" xfId="16"/>
    <cellStyle name="Comma 6" xfId="17"/>
    <cellStyle name="Įprastas" xfId="0" builtinId="0"/>
    <cellStyle name="Įprastas 2" xfId="18"/>
    <cellStyle name="Įprastas 2 2" xfId="19"/>
    <cellStyle name="Įprastas 2 3" xfId="20"/>
    <cellStyle name="Įprastas 3" xfId="21"/>
    <cellStyle name="Įprastas 3 2" xfId="22"/>
    <cellStyle name="Įprastas 4" xfId="23"/>
    <cellStyle name="Įprastas 5" xfId="1"/>
    <cellStyle name="Kablelis 2" xfId="24"/>
    <cellStyle name="Normal 10" xfId="25"/>
    <cellStyle name="Normal 10 2" xfId="26"/>
    <cellStyle name="Normal 11" xfId="27"/>
    <cellStyle name="Normal 11 2" xfId="28"/>
    <cellStyle name="Normal 12" xfId="29"/>
    <cellStyle name="Normal 12 2" xfId="30"/>
    <cellStyle name="Normal 13" xfId="31"/>
    <cellStyle name="Normal 13 2" xfId="32"/>
    <cellStyle name="Normal 14" xfId="33"/>
    <cellStyle name="Normal 14 2" xfId="34"/>
    <cellStyle name="Normal 2" xfId="35"/>
    <cellStyle name="Normal 2 2" xfId="36"/>
    <cellStyle name="Normal 2 3" xfId="37"/>
    <cellStyle name="Normal 3" xfId="38"/>
    <cellStyle name="Normal 3 2" xfId="39"/>
    <cellStyle name="Normal 3 3" xfId="40"/>
    <cellStyle name="Normal 4" xfId="41"/>
    <cellStyle name="Normal 5" xfId="42"/>
    <cellStyle name="Normal 5 2" xfId="43"/>
    <cellStyle name="Normal 6" xfId="44"/>
    <cellStyle name="Normal 6 2" xfId="45"/>
    <cellStyle name="Normal 7" xfId="46"/>
    <cellStyle name="Normal 7 2" xfId="47"/>
    <cellStyle name="Normal 8" xfId="48"/>
    <cellStyle name="Normal 8 2" xfId="49"/>
    <cellStyle name="Normal 9" xfId="50"/>
    <cellStyle name="Normal 9 2" xfId="51"/>
    <cellStyle name="Paprastas 2" xfId="52"/>
    <cellStyle name="Paprastas 2 2" xfId="53"/>
    <cellStyle name="Paprastas_Lapas1" xfId="54"/>
    <cellStyle name="Percent 10" xfId="55"/>
    <cellStyle name="Percent 10 2" xfId="56"/>
    <cellStyle name="Percent 3" xfId="57"/>
    <cellStyle name="Percent 3 2" xfId="58"/>
    <cellStyle name="Percent 4" xfId="59"/>
    <cellStyle name="Percent 4 2" xfId="6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4</xdr:col>
      <xdr:colOff>971550</xdr:colOff>
      <xdr:row>0</xdr:row>
      <xdr:rowOff>219075</xdr:rowOff>
    </xdr:from>
    <xdr:to>
      <xdr:col>5</xdr:col>
      <xdr:colOff>1047750</xdr:colOff>
      <xdr:row>2</xdr:row>
      <xdr:rowOff>482898</xdr:rowOff>
    </xdr:to>
    <xdr:pic>
      <xdr:nvPicPr>
        <xdr:cNvPr id="2" name="Picture 4" descr="http://www.esinvesticijos.lt/uploads/documents/images/%C5%BEenklai/zenklas_2015%2004%2013.jp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810250" y="219075"/>
          <a:ext cx="1647825" cy="8067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4"/>
  <sheetViews>
    <sheetView tabSelected="1" topLeftCell="A7" zoomScaleNormal="100" workbookViewId="0">
      <selection activeCell="C17" sqref="C17"/>
    </sheetView>
  </sheetViews>
  <sheetFormatPr defaultRowHeight="12" x14ac:dyDescent="0.2"/>
  <cols>
    <col min="1" max="1" width="25.6640625" customWidth="1"/>
    <col min="2" max="2" width="32.5" customWidth="1"/>
    <col min="3" max="3" width="58.83203125" customWidth="1"/>
    <col min="4" max="4" width="32.33203125" customWidth="1"/>
  </cols>
  <sheetData>
    <row r="1" spans="1:8" ht="65.25" customHeight="1" x14ac:dyDescent="0.2">
      <c r="D1" s="58" t="s">
        <v>52</v>
      </c>
    </row>
    <row r="3" spans="1:8" ht="30" customHeight="1" x14ac:dyDescent="0.25">
      <c r="A3" s="64" t="s">
        <v>45</v>
      </c>
      <c r="B3" s="65"/>
      <c r="C3" s="65"/>
      <c r="D3" s="65"/>
      <c r="E3" s="57"/>
      <c r="F3" s="57"/>
      <c r="G3" s="57"/>
      <c r="H3" s="57"/>
    </row>
    <row r="4" spans="1:8" ht="14.25" customHeight="1" x14ac:dyDescent="0.25">
      <c r="A4" s="32" t="s">
        <v>16</v>
      </c>
      <c r="B4" s="1"/>
      <c r="C4" s="1"/>
      <c r="D4" s="1"/>
      <c r="E4" s="1"/>
      <c r="F4" s="1"/>
      <c r="G4" s="1"/>
      <c r="H4" s="1"/>
    </row>
    <row r="5" spans="1:8" ht="13.9" customHeight="1" thickBot="1" x14ac:dyDescent="0.25"/>
    <row r="6" spans="1:8" ht="64.5" customHeight="1" thickBot="1" x14ac:dyDescent="0.3">
      <c r="B6" s="33"/>
      <c r="C6" s="36" t="s">
        <v>36</v>
      </c>
      <c r="D6" s="59">
        <f>ROUND((B10+C10+D10)*12/1852,2)</f>
        <v>7.54</v>
      </c>
    </row>
    <row r="7" spans="1:8" ht="64.5" customHeight="1" thickBot="1" x14ac:dyDescent="0.3">
      <c r="B7" s="33"/>
      <c r="C7" s="36" t="s">
        <v>37</v>
      </c>
      <c r="D7" s="59">
        <f>ROUND((B11+C11+D11)*12/1852,2)</f>
        <v>5.49</v>
      </c>
    </row>
    <row r="8" spans="1:8" ht="13.15" customHeight="1" x14ac:dyDescent="0.25">
      <c r="B8" s="33"/>
      <c r="C8" s="33"/>
      <c r="D8" s="34"/>
    </row>
    <row r="9" spans="1:8" ht="63.75" customHeight="1" x14ac:dyDescent="0.2">
      <c r="A9" s="44" t="s">
        <v>44</v>
      </c>
      <c r="B9" s="43" t="s">
        <v>31</v>
      </c>
      <c r="C9" s="43" t="s">
        <v>35</v>
      </c>
      <c r="D9" s="43" t="s">
        <v>34</v>
      </c>
    </row>
    <row r="10" spans="1:8" ht="17.25" customHeight="1" x14ac:dyDescent="0.3">
      <c r="A10" s="45" t="s">
        <v>32</v>
      </c>
      <c r="B10" s="35">
        <v>886.7</v>
      </c>
      <c r="C10" s="35">
        <f>ROUND(B10*30.98/100,2)</f>
        <v>274.7</v>
      </c>
      <c r="D10" s="35">
        <f>ROUND(B10*0.2/100,2)</f>
        <v>1.77</v>
      </c>
    </row>
    <row r="11" spans="1:8" ht="17.25" customHeight="1" x14ac:dyDescent="0.3">
      <c r="A11" s="45" t="s">
        <v>33</v>
      </c>
      <c r="B11" s="35">
        <v>646.4</v>
      </c>
      <c r="C11" s="35">
        <f>ROUND(B11*30.98/100,2)</f>
        <v>200.25</v>
      </c>
      <c r="D11" s="35">
        <f>ROUND(B11*0.2/100,2)</f>
        <v>1.29</v>
      </c>
    </row>
    <row r="14" spans="1:8" ht="36" customHeight="1" x14ac:dyDescent="0.2">
      <c r="A14" s="66" t="s">
        <v>53</v>
      </c>
      <c r="B14" s="66"/>
      <c r="C14" s="66"/>
    </row>
  </sheetData>
  <mergeCells count="2">
    <mergeCell ref="A3:D3"/>
    <mergeCell ref="A14:C14"/>
  </mergeCells>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37"/>
  <sheetViews>
    <sheetView view="pageBreakPreview" topLeftCell="E24" zoomScaleNormal="85" zoomScaleSheetLayoutView="100" workbookViewId="0">
      <selection activeCell="G20" sqref="G20:G22"/>
    </sheetView>
  </sheetViews>
  <sheetFormatPr defaultRowHeight="12.75" x14ac:dyDescent="0.2"/>
  <cols>
    <col min="1" max="1" width="9.6640625" style="1" customWidth="1"/>
    <col min="2" max="2" width="25.6640625" style="1" customWidth="1"/>
    <col min="3" max="3" width="30.5" style="1" customWidth="1"/>
    <col min="4" max="4" width="20.33203125" style="1" customWidth="1"/>
    <col min="5" max="5" width="27.5" style="1" customWidth="1"/>
    <col min="6" max="6" width="26.1640625" style="1" customWidth="1"/>
    <col min="7" max="7" width="54.5" style="1" customWidth="1"/>
    <col min="8" max="8" width="18.83203125" style="1" customWidth="1"/>
    <col min="9" max="9" width="20" style="1" customWidth="1"/>
    <col min="10" max="10" width="33.33203125" style="1" customWidth="1"/>
    <col min="11" max="11" width="19" style="1" customWidth="1"/>
    <col min="12" max="251" width="9.1640625" style="1"/>
    <col min="252" max="252" width="8.1640625" style="1" customWidth="1"/>
    <col min="253" max="253" width="22.83203125" style="1" customWidth="1"/>
    <col min="254" max="254" width="19" style="1" customWidth="1"/>
    <col min="255" max="255" width="15" style="1" customWidth="1"/>
    <col min="256" max="256" width="19" style="1" customWidth="1"/>
    <col min="257" max="257" width="15.5" style="1" customWidth="1"/>
    <col min="258" max="258" width="17" style="1" customWidth="1"/>
    <col min="259" max="259" width="16" style="1" customWidth="1"/>
    <col min="260" max="260" width="12.1640625" style="1" customWidth="1"/>
    <col min="261" max="261" width="10.33203125" style="1" customWidth="1"/>
    <col min="262" max="262" width="12.1640625" style="1" customWidth="1"/>
    <col min="263" max="263" width="12.5" style="1" customWidth="1"/>
    <col min="264" max="265" width="14" style="1" customWidth="1"/>
    <col min="266" max="266" width="25.33203125" style="1" customWidth="1"/>
    <col min="267" max="507" width="9.1640625" style="1"/>
    <col min="508" max="508" width="8.1640625" style="1" customWidth="1"/>
    <col min="509" max="509" width="22.83203125" style="1" customWidth="1"/>
    <col min="510" max="510" width="19" style="1" customWidth="1"/>
    <col min="511" max="511" width="15" style="1" customWidth="1"/>
    <col min="512" max="512" width="19" style="1" customWidth="1"/>
    <col min="513" max="513" width="15.5" style="1" customWidth="1"/>
    <col min="514" max="514" width="17" style="1" customWidth="1"/>
    <col min="515" max="515" width="16" style="1" customWidth="1"/>
    <col min="516" max="516" width="12.1640625" style="1" customWidth="1"/>
    <col min="517" max="517" width="10.33203125" style="1" customWidth="1"/>
    <col min="518" max="518" width="12.1640625" style="1" customWidth="1"/>
    <col min="519" max="519" width="12.5" style="1" customWidth="1"/>
    <col min="520" max="521" width="14" style="1" customWidth="1"/>
    <col min="522" max="522" width="25.33203125" style="1" customWidth="1"/>
    <col min="523" max="763" width="9.1640625" style="1"/>
    <col min="764" max="764" width="8.1640625" style="1" customWidth="1"/>
    <col min="765" max="765" width="22.83203125" style="1" customWidth="1"/>
    <col min="766" max="766" width="19" style="1" customWidth="1"/>
    <col min="767" max="767" width="15" style="1" customWidth="1"/>
    <col min="768" max="768" width="19" style="1" customWidth="1"/>
    <col min="769" max="769" width="15.5" style="1" customWidth="1"/>
    <col min="770" max="770" width="17" style="1" customWidth="1"/>
    <col min="771" max="771" width="16" style="1" customWidth="1"/>
    <col min="772" max="772" width="12.1640625" style="1" customWidth="1"/>
    <col min="773" max="773" width="10.33203125" style="1" customWidth="1"/>
    <col min="774" max="774" width="12.1640625" style="1" customWidth="1"/>
    <col min="775" max="775" width="12.5" style="1" customWidth="1"/>
    <col min="776" max="777" width="14" style="1" customWidth="1"/>
    <col min="778" max="778" width="25.33203125" style="1" customWidth="1"/>
    <col min="779" max="1019" width="9.1640625" style="1"/>
    <col min="1020" max="1020" width="8.1640625" style="1" customWidth="1"/>
    <col min="1021" max="1021" width="22.83203125" style="1" customWidth="1"/>
    <col min="1022" max="1022" width="19" style="1" customWidth="1"/>
    <col min="1023" max="1023" width="15" style="1" customWidth="1"/>
    <col min="1024" max="1024" width="19" style="1" customWidth="1"/>
    <col min="1025" max="1025" width="15.5" style="1" customWidth="1"/>
    <col min="1026" max="1026" width="17" style="1" customWidth="1"/>
    <col min="1027" max="1027" width="16" style="1" customWidth="1"/>
    <col min="1028" max="1028" width="12.1640625" style="1" customWidth="1"/>
    <col min="1029" max="1029" width="10.33203125" style="1" customWidth="1"/>
    <col min="1030" max="1030" width="12.1640625" style="1" customWidth="1"/>
    <col min="1031" max="1031" width="12.5" style="1" customWidth="1"/>
    <col min="1032" max="1033" width="14" style="1" customWidth="1"/>
    <col min="1034" max="1034" width="25.33203125" style="1" customWidth="1"/>
    <col min="1035" max="1275" width="9.1640625" style="1"/>
    <col min="1276" max="1276" width="8.1640625" style="1" customWidth="1"/>
    <col min="1277" max="1277" width="22.83203125" style="1" customWidth="1"/>
    <col min="1278" max="1278" width="19" style="1" customWidth="1"/>
    <col min="1279" max="1279" width="15" style="1" customWidth="1"/>
    <col min="1280" max="1280" width="19" style="1" customWidth="1"/>
    <col min="1281" max="1281" width="15.5" style="1" customWidth="1"/>
    <col min="1282" max="1282" width="17" style="1" customWidth="1"/>
    <col min="1283" max="1283" width="16" style="1" customWidth="1"/>
    <col min="1284" max="1284" width="12.1640625" style="1" customWidth="1"/>
    <col min="1285" max="1285" width="10.33203125" style="1" customWidth="1"/>
    <col min="1286" max="1286" width="12.1640625" style="1" customWidth="1"/>
    <col min="1287" max="1287" width="12.5" style="1" customWidth="1"/>
    <col min="1288" max="1289" width="14" style="1" customWidth="1"/>
    <col min="1290" max="1290" width="25.33203125" style="1" customWidth="1"/>
    <col min="1291" max="1531" width="9.1640625" style="1"/>
    <col min="1532" max="1532" width="8.1640625" style="1" customWidth="1"/>
    <col min="1533" max="1533" width="22.83203125" style="1" customWidth="1"/>
    <col min="1534" max="1534" width="19" style="1" customWidth="1"/>
    <col min="1535" max="1535" width="15" style="1" customWidth="1"/>
    <col min="1536" max="1536" width="19" style="1" customWidth="1"/>
    <col min="1537" max="1537" width="15.5" style="1" customWidth="1"/>
    <col min="1538" max="1538" width="17" style="1" customWidth="1"/>
    <col min="1539" max="1539" width="16" style="1" customWidth="1"/>
    <col min="1540" max="1540" width="12.1640625" style="1" customWidth="1"/>
    <col min="1541" max="1541" width="10.33203125" style="1" customWidth="1"/>
    <col min="1542" max="1542" width="12.1640625" style="1" customWidth="1"/>
    <col min="1543" max="1543" width="12.5" style="1" customWidth="1"/>
    <col min="1544" max="1545" width="14" style="1" customWidth="1"/>
    <col min="1546" max="1546" width="25.33203125" style="1" customWidth="1"/>
    <col min="1547" max="1787" width="9.1640625" style="1"/>
    <col min="1788" max="1788" width="8.1640625" style="1" customWidth="1"/>
    <col min="1789" max="1789" width="22.83203125" style="1" customWidth="1"/>
    <col min="1790" max="1790" width="19" style="1" customWidth="1"/>
    <col min="1791" max="1791" width="15" style="1" customWidth="1"/>
    <col min="1792" max="1792" width="19" style="1" customWidth="1"/>
    <col min="1793" max="1793" width="15.5" style="1" customWidth="1"/>
    <col min="1794" max="1794" width="17" style="1" customWidth="1"/>
    <col min="1795" max="1795" width="16" style="1" customWidth="1"/>
    <col min="1796" max="1796" width="12.1640625" style="1" customWidth="1"/>
    <col min="1797" max="1797" width="10.33203125" style="1" customWidth="1"/>
    <col min="1798" max="1798" width="12.1640625" style="1" customWidth="1"/>
    <col min="1799" max="1799" width="12.5" style="1" customWidth="1"/>
    <col min="1800" max="1801" width="14" style="1" customWidth="1"/>
    <col min="1802" max="1802" width="25.33203125" style="1" customWidth="1"/>
    <col min="1803" max="2043" width="9.1640625" style="1"/>
    <col min="2044" max="2044" width="8.1640625" style="1" customWidth="1"/>
    <col min="2045" max="2045" width="22.83203125" style="1" customWidth="1"/>
    <col min="2046" max="2046" width="19" style="1" customWidth="1"/>
    <col min="2047" max="2047" width="15" style="1" customWidth="1"/>
    <col min="2048" max="2048" width="19" style="1" customWidth="1"/>
    <col min="2049" max="2049" width="15.5" style="1" customWidth="1"/>
    <col min="2050" max="2050" width="17" style="1" customWidth="1"/>
    <col min="2051" max="2051" width="16" style="1" customWidth="1"/>
    <col min="2052" max="2052" width="12.1640625" style="1" customWidth="1"/>
    <col min="2053" max="2053" width="10.33203125" style="1" customWidth="1"/>
    <col min="2054" max="2054" width="12.1640625" style="1" customWidth="1"/>
    <col min="2055" max="2055" width="12.5" style="1" customWidth="1"/>
    <col min="2056" max="2057" width="14" style="1" customWidth="1"/>
    <col min="2058" max="2058" width="25.33203125" style="1" customWidth="1"/>
    <col min="2059" max="2299" width="9.1640625" style="1"/>
    <col min="2300" max="2300" width="8.1640625" style="1" customWidth="1"/>
    <col min="2301" max="2301" width="22.83203125" style="1" customWidth="1"/>
    <col min="2302" max="2302" width="19" style="1" customWidth="1"/>
    <col min="2303" max="2303" width="15" style="1" customWidth="1"/>
    <col min="2304" max="2304" width="19" style="1" customWidth="1"/>
    <col min="2305" max="2305" width="15.5" style="1" customWidth="1"/>
    <col min="2306" max="2306" width="17" style="1" customWidth="1"/>
    <col min="2307" max="2307" width="16" style="1" customWidth="1"/>
    <col min="2308" max="2308" width="12.1640625" style="1" customWidth="1"/>
    <col min="2309" max="2309" width="10.33203125" style="1" customWidth="1"/>
    <col min="2310" max="2310" width="12.1640625" style="1" customWidth="1"/>
    <col min="2311" max="2311" width="12.5" style="1" customWidth="1"/>
    <col min="2312" max="2313" width="14" style="1" customWidth="1"/>
    <col min="2314" max="2314" width="25.33203125" style="1" customWidth="1"/>
    <col min="2315" max="2555" width="9.1640625" style="1"/>
    <col min="2556" max="2556" width="8.1640625" style="1" customWidth="1"/>
    <col min="2557" max="2557" width="22.83203125" style="1" customWidth="1"/>
    <col min="2558" max="2558" width="19" style="1" customWidth="1"/>
    <col min="2559" max="2559" width="15" style="1" customWidth="1"/>
    <col min="2560" max="2560" width="19" style="1" customWidth="1"/>
    <col min="2561" max="2561" width="15.5" style="1" customWidth="1"/>
    <col min="2562" max="2562" width="17" style="1" customWidth="1"/>
    <col min="2563" max="2563" width="16" style="1" customWidth="1"/>
    <col min="2564" max="2564" width="12.1640625" style="1" customWidth="1"/>
    <col min="2565" max="2565" width="10.33203125" style="1" customWidth="1"/>
    <col min="2566" max="2566" width="12.1640625" style="1" customWidth="1"/>
    <col min="2567" max="2567" width="12.5" style="1" customWidth="1"/>
    <col min="2568" max="2569" width="14" style="1" customWidth="1"/>
    <col min="2570" max="2570" width="25.33203125" style="1" customWidth="1"/>
    <col min="2571" max="2811" width="9.1640625" style="1"/>
    <col min="2812" max="2812" width="8.1640625" style="1" customWidth="1"/>
    <col min="2813" max="2813" width="22.83203125" style="1" customWidth="1"/>
    <col min="2814" max="2814" width="19" style="1" customWidth="1"/>
    <col min="2815" max="2815" width="15" style="1" customWidth="1"/>
    <col min="2816" max="2816" width="19" style="1" customWidth="1"/>
    <col min="2817" max="2817" width="15.5" style="1" customWidth="1"/>
    <col min="2818" max="2818" width="17" style="1" customWidth="1"/>
    <col min="2819" max="2819" width="16" style="1" customWidth="1"/>
    <col min="2820" max="2820" width="12.1640625" style="1" customWidth="1"/>
    <col min="2821" max="2821" width="10.33203125" style="1" customWidth="1"/>
    <col min="2822" max="2822" width="12.1640625" style="1" customWidth="1"/>
    <col min="2823" max="2823" width="12.5" style="1" customWidth="1"/>
    <col min="2824" max="2825" width="14" style="1" customWidth="1"/>
    <col min="2826" max="2826" width="25.33203125" style="1" customWidth="1"/>
    <col min="2827" max="3067" width="9.1640625" style="1"/>
    <col min="3068" max="3068" width="8.1640625" style="1" customWidth="1"/>
    <col min="3069" max="3069" width="22.83203125" style="1" customWidth="1"/>
    <col min="3070" max="3070" width="19" style="1" customWidth="1"/>
    <col min="3071" max="3071" width="15" style="1" customWidth="1"/>
    <col min="3072" max="3072" width="19" style="1" customWidth="1"/>
    <col min="3073" max="3073" width="15.5" style="1" customWidth="1"/>
    <col min="3074" max="3074" width="17" style="1" customWidth="1"/>
    <col min="3075" max="3075" width="16" style="1" customWidth="1"/>
    <col min="3076" max="3076" width="12.1640625" style="1" customWidth="1"/>
    <col min="3077" max="3077" width="10.33203125" style="1" customWidth="1"/>
    <col min="3078" max="3078" width="12.1640625" style="1" customWidth="1"/>
    <col min="3079" max="3079" width="12.5" style="1" customWidth="1"/>
    <col min="3080" max="3081" width="14" style="1" customWidth="1"/>
    <col min="3082" max="3082" width="25.33203125" style="1" customWidth="1"/>
    <col min="3083" max="3323" width="9.1640625" style="1"/>
    <col min="3324" max="3324" width="8.1640625" style="1" customWidth="1"/>
    <col min="3325" max="3325" width="22.83203125" style="1" customWidth="1"/>
    <col min="3326" max="3326" width="19" style="1" customWidth="1"/>
    <col min="3327" max="3327" width="15" style="1" customWidth="1"/>
    <col min="3328" max="3328" width="19" style="1" customWidth="1"/>
    <col min="3329" max="3329" width="15.5" style="1" customWidth="1"/>
    <col min="3330" max="3330" width="17" style="1" customWidth="1"/>
    <col min="3331" max="3331" width="16" style="1" customWidth="1"/>
    <col min="3332" max="3332" width="12.1640625" style="1" customWidth="1"/>
    <col min="3333" max="3333" width="10.33203125" style="1" customWidth="1"/>
    <col min="3334" max="3334" width="12.1640625" style="1" customWidth="1"/>
    <col min="3335" max="3335" width="12.5" style="1" customWidth="1"/>
    <col min="3336" max="3337" width="14" style="1" customWidth="1"/>
    <col min="3338" max="3338" width="25.33203125" style="1" customWidth="1"/>
    <col min="3339" max="3579" width="9.1640625" style="1"/>
    <col min="3580" max="3580" width="8.1640625" style="1" customWidth="1"/>
    <col min="3581" max="3581" width="22.83203125" style="1" customWidth="1"/>
    <col min="3582" max="3582" width="19" style="1" customWidth="1"/>
    <col min="3583" max="3583" width="15" style="1" customWidth="1"/>
    <col min="3584" max="3584" width="19" style="1" customWidth="1"/>
    <col min="3585" max="3585" width="15.5" style="1" customWidth="1"/>
    <col min="3586" max="3586" width="17" style="1" customWidth="1"/>
    <col min="3587" max="3587" width="16" style="1" customWidth="1"/>
    <col min="3588" max="3588" width="12.1640625" style="1" customWidth="1"/>
    <col min="3589" max="3589" width="10.33203125" style="1" customWidth="1"/>
    <col min="3590" max="3590" width="12.1640625" style="1" customWidth="1"/>
    <col min="3591" max="3591" width="12.5" style="1" customWidth="1"/>
    <col min="3592" max="3593" width="14" style="1" customWidth="1"/>
    <col min="3594" max="3594" width="25.33203125" style="1" customWidth="1"/>
    <col min="3595" max="3835" width="9.1640625" style="1"/>
    <col min="3836" max="3836" width="8.1640625" style="1" customWidth="1"/>
    <col min="3837" max="3837" width="22.83203125" style="1" customWidth="1"/>
    <col min="3838" max="3838" width="19" style="1" customWidth="1"/>
    <col min="3839" max="3839" width="15" style="1" customWidth="1"/>
    <col min="3840" max="3840" width="19" style="1" customWidth="1"/>
    <col min="3841" max="3841" width="15.5" style="1" customWidth="1"/>
    <col min="3842" max="3842" width="17" style="1" customWidth="1"/>
    <col min="3843" max="3843" width="16" style="1" customWidth="1"/>
    <col min="3844" max="3844" width="12.1640625" style="1" customWidth="1"/>
    <col min="3845" max="3845" width="10.33203125" style="1" customWidth="1"/>
    <col min="3846" max="3846" width="12.1640625" style="1" customWidth="1"/>
    <col min="3847" max="3847" width="12.5" style="1" customWidth="1"/>
    <col min="3848" max="3849" width="14" style="1" customWidth="1"/>
    <col min="3850" max="3850" width="25.33203125" style="1" customWidth="1"/>
    <col min="3851" max="4091" width="9.1640625" style="1"/>
    <col min="4092" max="4092" width="8.1640625" style="1" customWidth="1"/>
    <col min="4093" max="4093" width="22.83203125" style="1" customWidth="1"/>
    <col min="4094" max="4094" width="19" style="1" customWidth="1"/>
    <col min="4095" max="4095" width="15" style="1" customWidth="1"/>
    <col min="4096" max="4096" width="19" style="1" customWidth="1"/>
    <col min="4097" max="4097" width="15.5" style="1" customWidth="1"/>
    <col min="4098" max="4098" width="17" style="1" customWidth="1"/>
    <col min="4099" max="4099" width="16" style="1" customWidth="1"/>
    <col min="4100" max="4100" width="12.1640625" style="1" customWidth="1"/>
    <col min="4101" max="4101" width="10.33203125" style="1" customWidth="1"/>
    <col min="4102" max="4102" width="12.1640625" style="1" customWidth="1"/>
    <col min="4103" max="4103" width="12.5" style="1" customWidth="1"/>
    <col min="4104" max="4105" width="14" style="1" customWidth="1"/>
    <col min="4106" max="4106" width="25.33203125" style="1" customWidth="1"/>
    <col min="4107" max="4347" width="9.1640625" style="1"/>
    <col min="4348" max="4348" width="8.1640625" style="1" customWidth="1"/>
    <col min="4349" max="4349" width="22.83203125" style="1" customWidth="1"/>
    <col min="4350" max="4350" width="19" style="1" customWidth="1"/>
    <col min="4351" max="4351" width="15" style="1" customWidth="1"/>
    <col min="4352" max="4352" width="19" style="1" customWidth="1"/>
    <col min="4353" max="4353" width="15.5" style="1" customWidth="1"/>
    <col min="4354" max="4354" width="17" style="1" customWidth="1"/>
    <col min="4355" max="4355" width="16" style="1" customWidth="1"/>
    <col min="4356" max="4356" width="12.1640625" style="1" customWidth="1"/>
    <col min="4357" max="4357" width="10.33203125" style="1" customWidth="1"/>
    <col min="4358" max="4358" width="12.1640625" style="1" customWidth="1"/>
    <col min="4359" max="4359" width="12.5" style="1" customWidth="1"/>
    <col min="4360" max="4361" width="14" style="1" customWidth="1"/>
    <col min="4362" max="4362" width="25.33203125" style="1" customWidth="1"/>
    <col min="4363" max="4603" width="9.1640625" style="1"/>
    <col min="4604" max="4604" width="8.1640625" style="1" customWidth="1"/>
    <col min="4605" max="4605" width="22.83203125" style="1" customWidth="1"/>
    <col min="4606" max="4606" width="19" style="1" customWidth="1"/>
    <col min="4607" max="4607" width="15" style="1" customWidth="1"/>
    <col min="4608" max="4608" width="19" style="1" customWidth="1"/>
    <col min="4609" max="4609" width="15.5" style="1" customWidth="1"/>
    <col min="4610" max="4610" width="17" style="1" customWidth="1"/>
    <col min="4611" max="4611" width="16" style="1" customWidth="1"/>
    <col min="4612" max="4612" width="12.1640625" style="1" customWidth="1"/>
    <col min="4613" max="4613" width="10.33203125" style="1" customWidth="1"/>
    <col min="4614" max="4614" width="12.1640625" style="1" customWidth="1"/>
    <col min="4615" max="4615" width="12.5" style="1" customWidth="1"/>
    <col min="4616" max="4617" width="14" style="1" customWidth="1"/>
    <col min="4618" max="4618" width="25.33203125" style="1" customWidth="1"/>
    <col min="4619" max="4859" width="9.1640625" style="1"/>
    <col min="4860" max="4860" width="8.1640625" style="1" customWidth="1"/>
    <col min="4861" max="4861" width="22.83203125" style="1" customWidth="1"/>
    <col min="4862" max="4862" width="19" style="1" customWidth="1"/>
    <col min="4863" max="4863" width="15" style="1" customWidth="1"/>
    <col min="4864" max="4864" width="19" style="1" customWidth="1"/>
    <col min="4865" max="4865" width="15.5" style="1" customWidth="1"/>
    <col min="4866" max="4866" width="17" style="1" customWidth="1"/>
    <col min="4867" max="4867" width="16" style="1" customWidth="1"/>
    <col min="4868" max="4868" width="12.1640625" style="1" customWidth="1"/>
    <col min="4869" max="4869" width="10.33203125" style="1" customWidth="1"/>
    <col min="4870" max="4870" width="12.1640625" style="1" customWidth="1"/>
    <col min="4871" max="4871" width="12.5" style="1" customWidth="1"/>
    <col min="4872" max="4873" width="14" style="1" customWidth="1"/>
    <col min="4874" max="4874" width="25.33203125" style="1" customWidth="1"/>
    <col min="4875" max="5115" width="9.1640625" style="1"/>
    <col min="5116" max="5116" width="8.1640625" style="1" customWidth="1"/>
    <col min="5117" max="5117" width="22.83203125" style="1" customWidth="1"/>
    <col min="5118" max="5118" width="19" style="1" customWidth="1"/>
    <col min="5119" max="5119" width="15" style="1" customWidth="1"/>
    <col min="5120" max="5120" width="19" style="1" customWidth="1"/>
    <col min="5121" max="5121" width="15.5" style="1" customWidth="1"/>
    <col min="5122" max="5122" width="17" style="1" customWidth="1"/>
    <col min="5123" max="5123" width="16" style="1" customWidth="1"/>
    <col min="5124" max="5124" width="12.1640625" style="1" customWidth="1"/>
    <col min="5125" max="5125" width="10.33203125" style="1" customWidth="1"/>
    <col min="5126" max="5126" width="12.1640625" style="1" customWidth="1"/>
    <col min="5127" max="5127" width="12.5" style="1" customWidth="1"/>
    <col min="5128" max="5129" width="14" style="1" customWidth="1"/>
    <col min="5130" max="5130" width="25.33203125" style="1" customWidth="1"/>
    <col min="5131" max="5371" width="9.1640625" style="1"/>
    <col min="5372" max="5372" width="8.1640625" style="1" customWidth="1"/>
    <col min="5373" max="5373" width="22.83203125" style="1" customWidth="1"/>
    <col min="5374" max="5374" width="19" style="1" customWidth="1"/>
    <col min="5375" max="5375" width="15" style="1" customWidth="1"/>
    <col min="5376" max="5376" width="19" style="1" customWidth="1"/>
    <col min="5377" max="5377" width="15.5" style="1" customWidth="1"/>
    <col min="5378" max="5378" width="17" style="1" customWidth="1"/>
    <col min="5379" max="5379" width="16" style="1" customWidth="1"/>
    <col min="5380" max="5380" width="12.1640625" style="1" customWidth="1"/>
    <col min="5381" max="5381" width="10.33203125" style="1" customWidth="1"/>
    <col min="5382" max="5382" width="12.1640625" style="1" customWidth="1"/>
    <col min="5383" max="5383" width="12.5" style="1" customWidth="1"/>
    <col min="5384" max="5385" width="14" style="1" customWidth="1"/>
    <col min="5386" max="5386" width="25.33203125" style="1" customWidth="1"/>
    <col min="5387" max="5627" width="9.1640625" style="1"/>
    <col min="5628" max="5628" width="8.1640625" style="1" customWidth="1"/>
    <col min="5629" max="5629" width="22.83203125" style="1" customWidth="1"/>
    <col min="5630" max="5630" width="19" style="1" customWidth="1"/>
    <col min="5631" max="5631" width="15" style="1" customWidth="1"/>
    <col min="5632" max="5632" width="19" style="1" customWidth="1"/>
    <col min="5633" max="5633" width="15.5" style="1" customWidth="1"/>
    <col min="5634" max="5634" width="17" style="1" customWidth="1"/>
    <col min="5635" max="5635" width="16" style="1" customWidth="1"/>
    <col min="5636" max="5636" width="12.1640625" style="1" customWidth="1"/>
    <col min="5637" max="5637" width="10.33203125" style="1" customWidth="1"/>
    <col min="5638" max="5638" width="12.1640625" style="1" customWidth="1"/>
    <col min="5639" max="5639" width="12.5" style="1" customWidth="1"/>
    <col min="5640" max="5641" width="14" style="1" customWidth="1"/>
    <col min="5642" max="5642" width="25.33203125" style="1" customWidth="1"/>
    <col min="5643" max="5883" width="9.1640625" style="1"/>
    <col min="5884" max="5884" width="8.1640625" style="1" customWidth="1"/>
    <col min="5885" max="5885" width="22.83203125" style="1" customWidth="1"/>
    <col min="5886" max="5886" width="19" style="1" customWidth="1"/>
    <col min="5887" max="5887" width="15" style="1" customWidth="1"/>
    <col min="5888" max="5888" width="19" style="1" customWidth="1"/>
    <col min="5889" max="5889" width="15.5" style="1" customWidth="1"/>
    <col min="5890" max="5890" width="17" style="1" customWidth="1"/>
    <col min="5891" max="5891" width="16" style="1" customWidth="1"/>
    <col min="5892" max="5892" width="12.1640625" style="1" customWidth="1"/>
    <col min="5893" max="5893" width="10.33203125" style="1" customWidth="1"/>
    <col min="5894" max="5894" width="12.1640625" style="1" customWidth="1"/>
    <col min="5895" max="5895" width="12.5" style="1" customWidth="1"/>
    <col min="5896" max="5897" width="14" style="1" customWidth="1"/>
    <col min="5898" max="5898" width="25.33203125" style="1" customWidth="1"/>
    <col min="5899" max="6139" width="9.1640625" style="1"/>
    <col min="6140" max="6140" width="8.1640625" style="1" customWidth="1"/>
    <col min="6141" max="6141" width="22.83203125" style="1" customWidth="1"/>
    <col min="6142" max="6142" width="19" style="1" customWidth="1"/>
    <col min="6143" max="6143" width="15" style="1" customWidth="1"/>
    <col min="6144" max="6144" width="19" style="1" customWidth="1"/>
    <col min="6145" max="6145" width="15.5" style="1" customWidth="1"/>
    <col min="6146" max="6146" width="17" style="1" customWidth="1"/>
    <col min="6147" max="6147" width="16" style="1" customWidth="1"/>
    <col min="6148" max="6148" width="12.1640625" style="1" customWidth="1"/>
    <col min="6149" max="6149" width="10.33203125" style="1" customWidth="1"/>
    <col min="6150" max="6150" width="12.1640625" style="1" customWidth="1"/>
    <col min="6151" max="6151" width="12.5" style="1" customWidth="1"/>
    <col min="6152" max="6153" width="14" style="1" customWidth="1"/>
    <col min="6154" max="6154" width="25.33203125" style="1" customWidth="1"/>
    <col min="6155" max="6395" width="9.1640625" style="1"/>
    <col min="6396" max="6396" width="8.1640625" style="1" customWidth="1"/>
    <col min="6397" max="6397" width="22.83203125" style="1" customWidth="1"/>
    <col min="6398" max="6398" width="19" style="1" customWidth="1"/>
    <col min="6399" max="6399" width="15" style="1" customWidth="1"/>
    <col min="6400" max="6400" width="19" style="1" customWidth="1"/>
    <col min="6401" max="6401" width="15.5" style="1" customWidth="1"/>
    <col min="6402" max="6402" width="17" style="1" customWidth="1"/>
    <col min="6403" max="6403" width="16" style="1" customWidth="1"/>
    <col min="6404" max="6404" width="12.1640625" style="1" customWidth="1"/>
    <col min="6405" max="6405" width="10.33203125" style="1" customWidth="1"/>
    <col min="6406" max="6406" width="12.1640625" style="1" customWidth="1"/>
    <col min="6407" max="6407" width="12.5" style="1" customWidth="1"/>
    <col min="6408" max="6409" width="14" style="1" customWidth="1"/>
    <col min="6410" max="6410" width="25.33203125" style="1" customWidth="1"/>
    <col min="6411" max="6651" width="9.1640625" style="1"/>
    <col min="6652" max="6652" width="8.1640625" style="1" customWidth="1"/>
    <col min="6653" max="6653" width="22.83203125" style="1" customWidth="1"/>
    <col min="6654" max="6654" width="19" style="1" customWidth="1"/>
    <col min="6655" max="6655" width="15" style="1" customWidth="1"/>
    <col min="6656" max="6656" width="19" style="1" customWidth="1"/>
    <col min="6657" max="6657" width="15.5" style="1" customWidth="1"/>
    <col min="6658" max="6658" width="17" style="1" customWidth="1"/>
    <col min="6659" max="6659" width="16" style="1" customWidth="1"/>
    <col min="6660" max="6660" width="12.1640625" style="1" customWidth="1"/>
    <col min="6661" max="6661" width="10.33203125" style="1" customWidth="1"/>
    <col min="6662" max="6662" width="12.1640625" style="1" customWidth="1"/>
    <col min="6663" max="6663" width="12.5" style="1" customWidth="1"/>
    <col min="6664" max="6665" width="14" style="1" customWidth="1"/>
    <col min="6666" max="6666" width="25.33203125" style="1" customWidth="1"/>
    <col min="6667" max="6907" width="9.1640625" style="1"/>
    <col min="6908" max="6908" width="8.1640625" style="1" customWidth="1"/>
    <col min="6909" max="6909" width="22.83203125" style="1" customWidth="1"/>
    <col min="6910" max="6910" width="19" style="1" customWidth="1"/>
    <col min="6911" max="6911" width="15" style="1" customWidth="1"/>
    <col min="6912" max="6912" width="19" style="1" customWidth="1"/>
    <col min="6913" max="6913" width="15.5" style="1" customWidth="1"/>
    <col min="6914" max="6914" width="17" style="1" customWidth="1"/>
    <col min="6915" max="6915" width="16" style="1" customWidth="1"/>
    <col min="6916" max="6916" width="12.1640625" style="1" customWidth="1"/>
    <col min="6917" max="6917" width="10.33203125" style="1" customWidth="1"/>
    <col min="6918" max="6918" width="12.1640625" style="1" customWidth="1"/>
    <col min="6919" max="6919" width="12.5" style="1" customWidth="1"/>
    <col min="6920" max="6921" width="14" style="1" customWidth="1"/>
    <col min="6922" max="6922" width="25.33203125" style="1" customWidth="1"/>
    <col min="6923" max="7163" width="9.1640625" style="1"/>
    <col min="7164" max="7164" width="8.1640625" style="1" customWidth="1"/>
    <col min="7165" max="7165" width="22.83203125" style="1" customWidth="1"/>
    <col min="7166" max="7166" width="19" style="1" customWidth="1"/>
    <col min="7167" max="7167" width="15" style="1" customWidth="1"/>
    <col min="7168" max="7168" width="19" style="1" customWidth="1"/>
    <col min="7169" max="7169" width="15.5" style="1" customWidth="1"/>
    <col min="7170" max="7170" width="17" style="1" customWidth="1"/>
    <col min="7171" max="7171" width="16" style="1" customWidth="1"/>
    <col min="7172" max="7172" width="12.1640625" style="1" customWidth="1"/>
    <col min="7173" max="7173" width="10.33203125" style="1" customWidth="1"/>
    <col min="7174" max="7174" width="12.1640625" style="1" customWidth="1"/>
    <col min="7175" max="7175" width="12.5" style="1" customWidth="1"/>
    <col min="7176" max="7177" width="14" style="1" customWidth="1"/>
    <col min="7178" max="7178" width="25.33203125" style="1" customWidth="1"/>
    <col min="7179" max="7419" width="9.1640625" style="1"/>
    <col min="7420" max="7420" width="8.1640625" style="1" customWidth="1"/>
    <col min="7421" max="7421" width="22.83203125" style="1" customWidth="1"/>
    <col min="7422" max="7422" width="19" style="1" customWidth="1"/>
    <col min="7423" max="7423" width="15" style="1" customWidth="1"/>
    <col min="7424" max="7424" width="19" style="1" customWidth="1"/>
    <col min="7425" max="7425" width="15.5" style="1" customWidth="1"/>
    <col min="7426" max="7426" width="17" style="1" customWidth="1"/>
    <col min="7427" max="7427" width="16" style="1" customWidth="1"/>
    <col min="7428" max="7428" width="12.1640625" style="1" customWidth="1"/>
    <col min="7429" max="7429" width="10.33203125" style="1" customWidth="1"/>
    <col min="7430" max="7430" width="12.1640625" style="1" customWidth="1"/>
    <col min="7431" max="7431" width="12.5" style="1" customWidth="1"/>
    <col min="7432" max="7433" width="14" style="1" customWidth="1"/>
    <col min="7434" max="7434" width="25.33203125" style="1" customWidth="1"/>
    <col min="7435" max="7675" width="9.1640625" style="1"/>
    <col min="7676" max="7676" width="8.1640625" style="1" customWidth="1"/>
    <col min="7677" max="7677" width="22.83203125" style="1" customWidth="1"/>
    <col min="7678" max="7678" width="19" style="1" customWidth="1"/>
    <col min="7679" max="7679" width="15" style="1" customWidth="1"/>
    <col min="7680" max="7680" width="19" style="1" customWidth="1"/>
    <col min="7681" max="7681" width="15.5" style="1" customWidth="1"/>
    <col min="7682" max="7682" width="17" style="1" customWidth="1"/>
    <col min="7683" max="7683" width="16" style="1" customWidth="1"/>
    <col min="7684" max="7684" width="12.1640625" style="1" customWidth="1"/>
    <col min="7685" max="7685" width="10.33203125" style="1" customWidth="1"/>
    <col min="7686" max="7686" width="12.1640625" style="1" customWidth="1"/>
    <col min="7687" max="7687" width="12.5" style="1" customWidth="1"/>
    <col min="7688" max="7689" width="14" style="1" customWidth="1"/>
    <col min="7690" max="7690" width="25.33203125" style="1" customWidth="1"/>
    <col min="7691" max="7931" width="9.1640625" style="1"/>
    <col min="7932" max="7932" width="8.1640625" style="1" customWidth="1"/>
    <col min="7933" max="7933" width="22.83203125" style="1" customWidth="1"/>
    <col min="7934" max="7934" width="19" style="1" customWidth="1"/>
    <col min="7935" max="7935" width="15" style="1" customWidth="1"/>
    <col min="7936" max="7936" width="19" style="1" customWidth="1"/>
    <col min="7937" max="7937" width="15.5" style="1" customWidth="1"/>
    <col min="7938" max="7938" width="17" style="1" customWidth="1"/>
    <col min="7939" max="7939" width="16" style="1" customWidth="1"/>
    <col min="7940" max="7940" width="12.1640625" style="1" customWidth="1"/>
    <col min="7941" max="7941" width="10.33203125" style="1" customWidth="1"/>
    <col min="7942" max="7942" width="12.1640625" style="1" customWidth="1"/>
    <col min="7943" max="7943" width="12.5" style="1" customWidth="1"/>
    <col min="7944" max="7945" width="14" style="1" customWidth="1"/>
    <col min="7946" max="7946" width="25.33203125" style="1" customWidth="1"/>
    <col min="7947" max="8187" width="9.1640625" style="1"/>
    <col min="8188" max="8188" width="8.1640625" style="1" customWidth="1"/>
    <col min="8189" max="8189" width="22.83203125" style="1" customWidth="1"/>
    <col min="8190" max="8190" width="19" style="1" customWidth="1"/>
    <col min="8191" max="8191" width="15" style="1" customWidth="1"/>
    <col min="8192" max="8192" width="19" style="1" customWidth="1"/>
    <col min="8193" max="8193" width="15.5" style="1" customWidth="1"/>
    <col min="8194" max="8194" width="17" style="1" customWidth="1"/>
    <col min="8195" max="8195" width="16" style="1" customWidth="1"/>
    <col min="8196" max="8196" width="12.1640625" style="1" customWidth="1"/>
    <col min="8197" max="8197" width="10.33203125" style="1" customWidth="1"/>
    <col min="8198" max="8198" width="12.1640625" style="1" customWidth="1"/>
    <col min="8199" max="8199" width="12.5" style="1" customWidth="1"/>
    <col min="8200" max="8201" width="14" style="1" customWidth="1"/>
    <col min="8202" max="8202" width="25.33203125" style="1" customWidth="1"/>
    <col min="8203" max="8443" width="9.1640625" style="1"/>
    <col min="8444" max="8444" width="8.1640625" style="1" customWidth="1"/>
    <col min="8445" max="8445" width="22.83203125" style="1" customWidth="1"/>
    <col min="8446" max="8446" width="19" style="1" customWidth="1"/>
    <col min="8447" max="8447" width="15" style="1" customWidth="1"/>
    <col min="8448" max="8448" width="19" style="1" customWidth="1"/>
    <col min="8449" max="8449" width="15.5" style="1" customWidth="1"/>
    <col min="8450" max="8450" width="17" style="1" customWidth="1"/>
    <col min="8451" max="8451" width="16" style="1" customWidth="1"/>
    <col min="8452" max="8452" width="12.1640625" style="1" customWidth="1"/>
    <col min="8453" max="8453" width="10.33203125" style="1" customWidth="1"/>
    <col min="8454" max="8454" width="12.1640625" style="1" customWidth="1"/>
    <col min="8455" max="8455" width="12.5" style="1" customWidth="1"/>
    <col min="8456" max="8457" width="14" style="1" customWidth="1"/>
    <col min="8458" max="8458" width="25.33203125" style="1" customWidth="1"/>
    <col min="8459" max="8699" width="9.1640625" style="1"/>
    <col min="8700" max="8700" width="8.1640625" style="1" customWidth="1"/>
    <col min="8701" max="8701" width="22.83203125" style="1" customWidth="1"/>
    <col min="8702" max="8702" width="19" style="1" customWidth="1"/>
    <col min="8703" max="8703" width="15" style="1" customWidth="1"/>
    <col min="8704" max="8704" width="19" style="1" customWidth="1"/>
    <col min="8705" max="8705" width="15.5" style="1" customWidth="1"/>
    <col min="8706" max="8706" width="17" style="1" customWidth="1"/>
    <col min="8707" max="8707" width="16" style="1" customWidth="1"/>
    <col min="8708" max="8708" width="12.1640625" style="1" customWidth="1"/>
    <col min="8709" max="8709" width="10.33203125" style="1" customWidth="1"/>
    <col min="8710" max="8710" width="12.1640625" style="1" customWidth="1"/>
    <col min="8711" max="8711" width="12.5" style="1" customWidth="1"/>
    <col min="8712" max="8713" width="14" style="1" customWidth="1"/>
    <col min="8714" max="8714" width="25.33203125" style="1" customWidth="1"/>
    <col min="8715" max="8955" width="9.1640625" style="1"/>
    <col min="8956" max="8956" width="8.1640625" style="1" customWidth="1"/>
    <col min="8957" max="8957" width="22.83203125" style="1" customWidth="1"/>
    <col min="8958" max="8958" width="19" style="1" customWidth="1"/>
    <col min="8959" max="8959" width="15" style="1" customWidth="1"/>
    <col min="8960" max="8960" width="19" style="1" customWidth="1"/>
    <col min="8961" max="8961" width="15.5" style="1" customWidth="1"/>
    <col min="8962" max="8962" width="17" style="1" customWidth="1"/>
    <col min="8963" max="8963" width="16" style="1" customWidth="1"/>
    <col min="8964" max="8964" width="12.1640625" style="1" customWidth="1"/>
    <col min="8965" max="8965" width="10.33203125" style="1" customWidth="1"/>
    <col min="8966" max="8966" width="12.1640625" style="1" customWidth="1"/>
    <col min="8967" max="8967" width="12.5" style="1" customWidth="1"/>
    <col min="8968" max="8969" width="14" style="1" customWidth="1"/>
    <col min="8970" max="8970" width="25.33203125" style="1" customWidth="1"/>
    <col min="8971" max="9211" width="9.1640625" style="1"/>
    <col min="9212" max="9212" width="8.1640625" style="1" customWidth="1"/>
    <col min="9213" max="9213" width="22.83203125" style="1" customWidth="1"/>
    <col min="9214" max="9214" width="19" style="1" customWidth="1"/>
    <col min="9215" max="9215" width="15" style="1" customWidth="1"/>
    <col min="9216" max="9216" width="19" style="1" customWidth="1"/>
    <col min="9217" max="9217" width="15.5" style="1" customWidth="1"/>
    <col min="9218" max="9218" width="17" style="1" customWidth="1"/>
    <col min="9219" max="9219" width="16" style="1" customWidth="1"/>
    <col min="9220" max="9220" width="12.1640625" style="1" customWidth="1"/>
    <col min="9221" max="9221" width="10.33203125" style="1" customWidth="1"/>
    <col min="9222" max="9222" width="12.1640625" style="1" customWidth="1"/>
    <col min="9223" max="9223" width="12.5" style="1" customWidth="1"/>
    <col min="9224" max="9225" width="14" style="1" customWidth="1"/>
    <col min="9226" max="9226" width="25.33203125" style="1" customWidth="1"/>
    <col min="9227" max="9467" width="9.1640625" style="1"/>
    <col min="9468" max="9468" width="8.1640625" style="1" customWidth="1"/>
    <col min="9469" max="9469" width="22.83203125" style="1" customWidth="1"/>
    <col min="9470" max="9470" width="19" style="1" customWidth="1"/>
    <col min="9471" max="9471" width="15" style="1" customWidth="1"/>
    <col min="9472" max="9472" width="19" style="1" customWidth="1"/>
    <col min="9473" max="9473" width="15.5" style="1" customWidth="1"/>
    <col min="9474" max="9474" width="17" style="1" customWidth="1"/>
    <col min="9475" max="9475" width="16" style="1" customWidth="1"/>
    <col min="9476" max="9476" width="12.1640625" style="1" customWidth="1"/>
    <col min="9477" max="9477" width="10.33203125" style="1" customWidth="1"/>
    <col min="9478" max="9478" width="12.1640625" style="1" customWidth="1"/>
    <col min="9479" max="9479" width="12.5" style="1" customWidth="1"/>
    <col min="9480" max="9481" width="14" style="1" customWidth="1"/>
    <col min="9482" max="9482" width="25.33203125" style="1" customWidth="1"/>
    <col min="9483" max="9723" width="9.1640625" style="1"/>
    <col min="9724" max="9724" width="8.1640625" style="1" customWidth="1"/>
    <col min="9725" max="9725" width="22.83203125" style="1" customWidth="1"/>
    <col min="9726" max="9726" width="19" style="1" customWidth="1"/>
    <col min="9727" max="9727" width="15" style="1" customWidth="1"/>
    <col min="9728" max="9728" width="19" style="1" customWidth="1"/>
    <col min="9729" max="9729" width="15.5" style="1" customWidth="1"/>
    <col min="9730" max="9730" width="17" style="1" customWidth="1"/>
    <col min="9731" max="9731" width="16" style="1" customWidth="1"/>
    <col min="9732" max="9732" width="12.1640625" style="1" customWidth="1"/>
    <col min="9733" max="9733" width="10.33203125" style="1" customWidth="1"/>
    <col min="9734" max="9734" width="12.1640625" style="1" customWidth="1"/>
    <col min="9735" max="9735" width="12.5" style="1" customWidth="1"/>
    <col min="9736" max="9737" width="14" style="1" customWidth="1"/>
    <col min="9738" max="9738" width="25.33203125" style="1" customWidth="1"/>
    <col min="9739" max="9979" width="9.1640625" style="1"/>
    <col min="9980" max="9980" width="8.1640625" style="1" customWidth="1"/>
    <col min="9981" max="9981" width="22.83203125" style="1" customWidth="1"/>
    <col min="9982" max="9982" width="19" style="1" customWidth="1"/>
    <col min="9983" max="9983" width="15" style="1" customWidth="1"/>
    <col min="9984" max="9984" width="19" style="1" customWidth="1"/>
    <col min="9985" max="9985" width="15.5" style="1" customWidth="1"/>
    <col min="9986" max="9986" width="17" style="1" customWidth="1"/>
    <col min="9987" max="9987" width="16" style="1" customWidth="1"/>
    <col min="9988" max="9988" width="12.1640625" style="1" customWidth="1"/>
    <col min="9989" max="9989" width="10.33203125" style="1" customWidth="1"/>
    <col min="9990" max="9990" width="12.1640625" style="1" customWidth="1"/>
    <col min="9991" max="9991" width="12.5" style="1" customWidth="1"/>
    <col min="9992" max="9993" width="14" style="1" customWidth="1"/>
    <col min="9994" max="9994" width="25.33203125" style="1" customWidth="1"/>
    <col min="9995" max="10235" width="9.1640625" style="1"/>
    <col min="10236" max="10236" width="8.1640625" style="1" customWidth="1"/>
    <col min="10237" max="10237" width="22.83203125" style="1" customWidth="1"/>
    <col min="10238" max="10238" width="19" style="1" customWidth="1"/>
    <col min="10239" max="10239" width="15" style="1" customWidth="1"/>
    <col min="10240" max="10240" width="19" style="1" customWidth="1"/>
    <col min="10241" max="10241" width="15.5" style="1" customWidth="1"/>
    <col min="10242" max="10242" width="17" style="1" customWidth="1"/>
    <col min="10243" max="10243" width="16" style="1" customWidth="1"/>
    <col min="10244" max="10244" width="12.1640625" style="1" customWidth="1"/>
    <col min="10245" max="10245" width="10.33203125" style="1" customWidth="1"/>
    <col min="10246" max="10246" width="12.1640625" style="1" customWidth="1"/>
    <col min="10247" max="10247" width="12.5" style="1" customWidth="1"/>
    <col min="10248" max="10249" width="14" style="1" customWidth="1"/>
    <col min="10250" max="10250" width="25.33203125" style="1" customWidth="1"/>
    <col min="10251" max="10491" width="9.1640625" style="1"/>
    <col min="10492" max="10492" width="8.1640625" style="1" customWidth="1"/>
    <col min="10493" max="10493" width="22.83203125" style="1" customWidth="1"/>
    <col min="10494" max="10494" width="19" style="1" customWidth="1"/>
    <col min="10495" max="10495" width="15" style="1" customWidth="1"/>
    <col min="10496" max="10496" width="19" style="1" customWidth="1"/>
    <col min="10497" max="10497" width="15.5" style="1" customWidth="1"/>
    <col min="10498" max="10498" width="17" style="1" customWidth="1"/>
    <col min="10499" max="10499" width="16" style="1" customWidth="1"/>
    <col min="10500" max="10500" width="12.1640625" style="1" customWidth="1"/>
    <col min="10501" max="10501" width="10.33203125" style="1" customWidth="1"/>
    <col min="10502" max="10502" width="12.1640625" style="1" customWidth="1"/>
    <col min="10503" max="10503" width="12.5" style="1" customWidth="1"/>
    <col min="10504" max="10505" width="14" style="1" customWidth="1"/>
    <col min="10506" max="10506" width="25.33203125" style="1" customWidth="1"/>
    <col min="10507" max="10747" width="9.1640625" style="1"/>
    <col min="10748" max="10748" width="8.1640625" style="1" customWidth="1"/>
    <col min="10749" max="10749" width="22.83203125" style="1" customWidth="1"/>
    <col min="10750" max="10750" width="19" style="1" customWidth="1"/>
    <col min="10751" max="10751" width="15" style="1" customWidth="1"/>
    <col min="10752" max="10752" width="19" style="1" customWidth="1"/>
    <col min="10753" max="10753" width="15.5" style="1" customWidth="1"/>
    <col min="10754" max="10754" width="17" style="1" customWidth="1"/>
    <col min="10755" max="10755" width="16" style="1" customWidth="1"/>
    <col min="10756" max="10756" width="12.1640625" style="1" customWidth="1"/>
    <col min="10757" max="10757" width="10.33203125" style="1" customWidth="1"/>
    <col min="10758" max="10758" width="12.1640625" style="1" customWidth="1"/>
    <col min="10759" max="10759" width="12.5" style="1" customWidth="1"/>
    <col min="10760" max="10761" width="14" style="1" customWidth="1"/>
    <col min="10762" max="10762" width="25.33203125" style="1" customWidth="1"/>
    <col min="10763" max="11003" width="9.1640625" style="1"/>
    <col min="11004" max="11004" width="8.1640625" style="1" customWidth="1"/>
    <col min="11005" max="11005" width="22.83203125" style="1" customWidth="1"/>
    <col min="11006" max="11006" width="19" style="1" customWidth="1"/>
    <col min="11007" max="11007" width="15" style="1" customWidth="1"/>
    <col min="11008" max="11008" width="19" style="1" customWidth="1"/>
    <col min="11009" max="11009" width="15.5" style="1" customWidth="1"/>
    <col min="11010" max="11010" width="17" style="1" customWidth="1"/>
    <col min="11011" max="11011" width="16" style="1" customWidth="1"/>
    <col min="11012" max="11012" width="12.1640625" style="1" customWidth="1"/>
    <col min="11013" max="11013" width="10.33203125" style="1" customWidth="1"/>
    <col min="11014" max="11014" width="12.1640625" style="1" customWidth="1"/>
    <col min="11015" max="11015" width="12.5" style="1" customWidth="1"/>
    <col min="11016" max="11017" width="14" style="1" customWidth="1"/>
    <col min="11018" max="11018" width="25.33203125" style="1" customWidth="1"/>
    <col min="11019" max="11259" width="9.1640625" style="1"/>
    <col min="11260" max="11260" width="8.1640625" style="1" customWidth="1"/>
    <col min="11261" max="11261" width="22.83203125" style="1" customWidth="1"/>
    <col min="11262" max="11262" width="19" style="1" customWidth="1"/>
    <col min="11263" max="11263" width="15" style="1" customWidth="1"/>
    <col min="11264" max="11264" width="19" style="1" customWidth="1"/>
    <col min="11265" max="11265" width="15.5" style="1" customWidth="1"/>
    <col min="11266" max="11266" width="17" style="1" customWidth="1"/>
    <col min="11267" max="11267" width="16" style="1" customWidth="1"/>
    <col min="11268" max="11268" width="12.1640625" style="1" customWidth="1"/>
    <col min="11269" max="11269" width="10.33203125" style="1" customWidth="1"/>
    <col min="11270" max="11270" width="12.1640625" style="1" customWidth="1"/>
    <col min="11271" max="11271" width="12.5" style="1" customWidth="1"/>
    <col min="11272" max="11273" width="14" style="1" customWidth="1"/>
    <col min="11274" max="11274" width="25.33203125" style="1" customWidth="1"/>
    <col min="11275" max="11515" width="9.1640625" style="1"/>
    <col min="11516" max="11516" width="8.1640625" style="1" customWidth="1"/>
    <col min="11517" max="11517" width="22.83203125" style="1" customWidth="1"/>
    <col min="11518" max="11518" width="19" style="1" customWidth="1"/>
    <col min="11519" max="11519" width="15" style="1" customWidth="1"/>
    <col min="11520" max="11520" width="19" style="1" customWidth="1"/>
    <col min="11521" max="11521" width="15.5" style="1" customWidth="1"/>
    <col min="11522" max="11522" width="17" style="1" customWidth="1"/>
    <col min="11523" max="11523" width="16" style="1" customWidth="1"/>
    <col min="11524" max="11524" width="12.1640625" style="1" customWidth="1"/>
    <col min="11525" max="11525" width="10.33203125" style="1" customWidth="1"/>
    <col min="11526" max="11526" width="12.1640625" style="1" customWidth="1"/>
    <col min="11527" max="11527" width="12.5" style="1" customWidth="1"/>
    <col min="11528" max="11529" width="14" style="1" customWidth="1"/>
    <col min="11530" max="11530" width="25.33203125" style="1" customWidth="1"/>
    <col min="11531" max="11771" width="9.1640625" style="1"/>
    <col min="11772" max="11772" width="8.1640625" style="1" customWidth="1"/>
    <col min="11773" max="11773" width="22.83203125" style="1" customWidth="1"/>
    <col min="11774" max="11774" width="19" style="1" customWidth="1"/>
    <col min="11775" max="11775" width="15" style="1" customWidth="1"/>
    <col min="11776" max="11776" width="19" style="1" customWidth="1"/>
    <col min="11777" max="11777" width="15.5" style="1" customWidth="1"/>
    <col min="11778" max="11778" width="17" style="1" customWidth="1"/>
    <col min="11779" max="11779" width="16" style="1" customWidth="1"/>
    <col min="11780" max="11780" width="12.1640625" style="1" customWidth="1"/>
    <col min="11781" max="11781" width="10.33203125" style="1" customWidth="1"/>
    <col min="11782" max="11782" width="12.1640625" style="1" customWidth="1"/>
    <col min="11783" max="11783" width="12.5" style="1" customWidth="1"/>
    <col min="11784" max="11785" width="14" style="1" customWidth="1"/>
    <col min="11786" max="11786" width="25.33203125" style="1" customWidth="1"/>
    <col min="11787" max="12027" width="9.1640625" style="1"/>
    <col min="12028" max="12028" width="8.1640625" style="1" customWidth="1"/>
    <col min="12029" max="12029" width="22.83203125" style="1" customWidth="1"/>
    <col min="12030" max="12030" width="19" style="1" customWidth="1"/>
    <col min="12031" max="12031" width="15" style="1" customWidth="1"/>
    <col min="12032" max="12032" width="19" style="1" customWidth="1"/>
    <col min="12033" max="12033" width="15.5" style="1" customWidth="1"/>
    <col min="12034" max="12034" width="17" style="1" customWidth="1"/>
    <col min="12035" max="12035" width="16" style="1" customWidth="1"/>
    <col min="12036" max="12036" width="12.1640625" style="1" customWidth="1"/>
    <col min="12037" max="12037" width="10.33203125" style="1" customWidth="1"/>
    <col min="12038" max="12038" width="12.1640625" style="1" customWidth="1"/>
    <col min="12039" max="12039" width="12.5" style="1" customWidth="1"/>
    <col min="12040" max="12041" width="14" style="1" customWidth="1"/>
    <col min="12042" max="12042" width="25.33203125" style="1" customWidth="1"/>
    <col min="12043" max="12283" width="9.1640625" style="1"/>
    <col min="12284" max="12284" width="8.1640625" style="1" customWidth="1"/>
    <col min="12285" max="12285" width="22.83203125" style="1" customWidth="1"/>
    <col min="12286" max="12286" width="19" style="1" customWidth="1"/>
    <col min="12287" max="12287" width="15" style="1" customWidth="1"/>
    <col min="12288" max="12288" width="19" style="1" customWidth="1"/>
    <col min="12289" max="12289" width="15.5" style="1" customWidth="1"/>
    <col min="12290" max="12290" width="17" style="1" customWidth="1"/>
    <col min="12291" max="12291" width="16" style="1" customWidth="1"/>
    <col min="12292" max="12292" width="12.1640625" style="1" customWidth="1"/>
    <col min="12293" max="12293" width="10.33203125" style="1" customWidth="1"/>
    <col min="12294" max="12294" width="12.1640625" style="1" customWidth="1"/>
    <col min="12295" max="12295" width="12.5" style="1" customWidth="1"/>
    <col min="12296" max="12297" width="14" style="1" customWidth="1"/>
    <col min="12298" max="12298" width="25.33203125" style="1" customWidth="1"/>
    <col min="12299" max="12539" width="9.1640625" style="1"/>
    <col min="12540" max="12540" width="8.1640625" style="1" customWidth="1"/>
    <col min="12541" max="12541" width="22.83203125" style="1" customWidth="1"/>
    <col min="12542" max="12542" width="19" style="1" customWidth="1"/>
    <col min="12543" max="12543" width="15" style="1" customWidth="1"/>
    <col min="12544" max="12544" width="19" style="1" customWidth="1"/>
    <col min="12545" max="12545" width="15.5" style="1" customWidth="1"/>
    <col min="12546" max="12546" width="17" style="1" customWidth="1"/>
    <col min="12547" max="12547" width="16" style="1" customWidth="1"/>
    <col min="12548" max="12548" width="12.1640625" style="1" customWidth="1"/>
    <col min="12549" max="12549" width="10.33203125" style="1" customWidth="1"/>
    <col min="12550" max="12550" width="12.1640625" style="1" customWidth="1"/>
    <col min="12551" max="12551" width="12.5" style="1" customWidth="1"/>
    <col min="12552" max="12553" width="14" style="1" customWidth="1"/>
    <col min="12554" max="12554" width="25.33203125" style="1" customWidth="1"/>
    <col min="12555" max="12795" width="9.1640625" style="1"/>
    <col min="12796" max="12796" width="8.1640625" style="1" customWidth="1"/>
    <col min="12797" max="12797" width="22.83203125" style="1" customWidth="1"/>
    <col min="12798" max="12798" width="19" style="1" customWidth="1"/>
    <col min="12799" max="12799" width="15" style="1" customWidth="1"/>
    <col min="12800" max="12800" width="19" style="1" customWidth="1"/>
    <col min="12801" max="12801" width="15.5" style="1" customWidth="1"/>
    <col min="12802" max="12802" width="17" style="1" customWidth="1"/>
    <col min="12803" max="12803" width="16" style="1" customWidth="1"/>
    <col min="12804" max="12804" width="12.1640625" style="1" customWidth="1"/>
    <col min="12805" max="12805" width="10.33203125" style="1" customWidth="1"/>
    <col min="12806" max="12806" width="12.1640625" style="1" customWidth="1"/>
    <col min="12807" max="12807" width="12.5" style="1" customWidth="1"/>
    <col min="12808" max="12809" width="14" style="1" customWidth="1"/>
    <col min="12810" max="12810" width="25.33203125" style="1" customWidth="1"/>
    <col min="12811" max="13051" width="9.1640625" style="1"/>
    <col min="13052" max="13052" width="8.1640625" style="1" customWidth="1"/>
    <col min="13053" max="13053" width="22.83203125" style="1" customWidth="1"/>
    <col min="13054" max="13054" width="19" style="1" customWidth="1"/>
    <col min="13055" max="13055" width="15" style="1" customWidth="1"/>
    <col min="13056" max="13056" width="19" style="1" customWidth="1"/>
    <col min="13057" max="13057" width="15.5" style="1" customWidth="1"/>
    <col min="13058" max="13058" width="17" style="1" customWidth="1"/>
    <col min="13059" max="13059" width="16" style="1" customWidth="1"/>
    <col min="13060" max="13060" width="12.1640625" style="1" customWidth="1"/>
    <col min="13061" max="13061" width="10.33203125" style="1" customWidth="1"/>
    <col min="13062" max="13062" width="12.1640625" style="1" customWidth="1"/>
    <col min="13063" max="13063" width="12.5" style="1" customWidth="1"/>
    <col min="13064" max="13065" width="14" style="1" customWidth="1"/>
    <col min="13066" max="13066" width="25.33203125" style="1" customWidth="1"/>
    <col min="13067" max="13307" width="9.1640625" style="1"/>
    <col min="13308" max="13308" width="8.1640625" style="1" customWidth="1"/>
    <col min="13309" max="13309" width="22.83203125" style="1" customWidth="1"/>
    <col min="13310" max="13310" width="19" style="1" customWidth="1"/>
    <col min="13311" max="13311" width="15" style="1" customWidth="1"/>
    <col min="13312" max="13312" width="19" style="1" customWidth="1"/>
    <col min="13313" max="13313" width="15.5" style="1" customWidth="1"/>
    <col min="13314" max="13314" width="17" style="1" customWidth="1"/>
    <col min="13315" max="13315" width="16" style="1" customWidth="1"/>
    <col min="13316" max="13316" width="12.1640625" style="1" customWidth="1"/>
    <col min="13317" max="13317" width="10.33203125" style="1" customWidth="1"/>
    <col min="13318" max="13318" width="12.1640625" style="1" customWidth="1"/>
    <col min="13319" max="13319" width="12.5" style="1" customWidth="1"/>
    <col min="13320" max="13321" width="14" style="1" customWidth="1"/>
    <col min="13322" max="13322" width="25.33203125" style="1" customWidth="1"/>
    <col min="13323" max="13563" width="9.1640625" style="1"/>
    <col min="13564" max="13564" width="8.1640625" style="1" customWidth="1"/>
    <col min="13565" max="13565" width="22.83203125" style="1" customWidth="1"/>
    <col min="13566" max="13566" width="19" style="1" customWidth="1"/>
    <col min="13567" max="13567" width="15" style="1" customWidth="1"/>
    <col min="13568" max="13568" width="19" style="1" customWidth="1"/>
    <col min="13569" max="13569" width="15.5" style="1" customWidth="1"/>
    <col min="13570" max="13570" width="17" style="1" customWidth="1"/>
    <col min="13571" max="13571" width="16" style="1" customWidth="1"/>
    <col min="13572" max="13572" width="12.1640625" style="1" customWidth="1"/>
    <col min="13573" max="13573" width="10.33203125" style="1" customWidth="1"/>
    <col min="13574" max="13574" width="12.1640625" style="1" customWidth="1"/>
    <col min="13575" max="13575" width="12.5" style="1" customWidth="1"/>
    <col min="13576" max="13577" width="14" style="1" customWidth="1"/>
    <col min="13578" max="13578" width="25.33203125" style="1" customWidth="1"/>
    <col min="13579" max="13819" width="9.1640625" style="1"/>
    <col min="13820" max="13820" width="8.1640625" style="1" customWidth="1"/>
    <col min="13821" max="13821" width="22.83203125" style="1" customWidth="1"/>
    <col min="13822" max="13822" width="19" style="1" customWidth="1"/>
    <col min="13823" max="13823" width="15" style="1" customWidth="1"/>
    <col min="13824" max="13824" width="19" style="1" customWidth="1"/>
    <col min="13825" max="13825" width="15.5" style="1" customWidth="1"/>
    <col min="13826" max="13826" width="17" style="1" customWidth="1"/>
    <col min="13827" max="13827" width="16" style="1" customWidth="1"/>
    <col min="13828" max="13828" width="12.1640625" style="1" customWidth="1"/>
    <col min="13829" max="13829" width="10.33203125" style="1" customWidth="1"/>
    <col min="13830" max="13830" width="12.1640625" style="1" customWidth="1"/>
    <col min="13831" max="13831" width="12.5" style="1" customWidth="1"/>
    <col min="13832" max="13833" width="14" style="1" customWidth="1"/>
    <col min="13834" max="13834" width="25.33203125" style="1" customWidth="1"/>
    <col min="13835" max="14075" width="9.1640625" style="1"/>
    <col min="14076" max="14076" width="8.1640625" style="1" customWidth="1"/>
    <col min="14077" max="14077" width="22.83203125" style="1" customWidth="1"/>
    <col min="14078" max="14078" width="19" style="1" customWidth="1"/>
    <col min="14079" max="14079" width="15" style="1" customWidth="1"/>
    <col min="14080" max="14080" width="19" style="1" customWidth="1"/>
    <col min="14081" max="14081" width="15.5" style="1" customWidth="1"/>
    <col min="14082" max="14082" width="17" style="1" customWidth="1"/>
    <col min="14083" max="14083" width="16" style="1" customWidth="1"/>
    <col min="14084" max="14084" width="12.1640625" style="1" customWidth="1"/>
    <col min="14085" max="14085" width="10.33203125" style="1" customWidth="1"/>
    <col min="14086" max="14086" width="12.1640625" style="1" customWidth="1"/>
    <col min="14087" max="14087" width="12.5" style="1" customWidth="1"/>
    <col min="14088" max="14089" width="14" style="1" customWidth="1"/>
    <col min="14090" max="14090" width="25.33203125" style="1" customWidth="1"/>
    <col min="14091" max="14331" width="9.1640625" style="1"/>
    <col min="14332" max="14332" width="8.1640625" style="1" customWidth="1"/>
    <col min="14333" max="14333" width="22.83203125" style="1" customWidth="1"/>
    <col min="14334" max="14334" width="19" style="1" customWidth="1"/>
    <col min="14335" max="14335" width="15" style="1" customWidth="1"/>
    <col min="14336" max="14336" width="19" style="1" customWidth="1"/>
    <col min="14337" max="14337" width="15.5" style="1" customWidth="1"/>
    <col min="14338" max="14338" width="17" style="1" customWidth="1"/>
    <col min="14339" max="14339" width="16" style="1" customWidth="1"/>
    <col min="14340" max="14340" width="12.1640625" style="1" customWidth="1"/>
    <col min="14341" max="14341" width="10.33203125" style="1" customWidth="1"/>
    <col min="14342" max="14342" width="12.1640625" style="1" customWidth="1"/>
    <col min="14343" max="14343" width="12.5" style="1" customWidth="1"/>
    <col min="14344" max="14345" width="14" style="1" customWidth="1"/>
    <col min="14346" max="14346" width="25.33203125" style="1" customWidth="1"/>
    <col min="14347" max="14587" width="9.1640625" style="1"/>
    <col min="14588" max="14588" width="8.1640625" style="1" customWidth="1"/>
    <col min="14589" max="14589" width="22.83203125" style="1" customWidth="1"/>
    <col min="14590" max="14590" width="19" style="1" customWidth="1"/>
    <col min="14591" max="14591" width="15" style="1" customWidth="1"/>
    <col min="14592" max="14592" width="19" style="1" customWidth="1"/>
    <col min="14593" max="14593" width="15.5" style="1" customWidth="1"/>
    <col min="14594" max="14594" width="17" style="1" customWidth="1"/>
    <col min="14595" max="14595" width="16" style="1" customWidth="1"/>
    <col min="14596" max="14596" width="12.1640625" style="1" customWidth="1"/>
    <col min="14597" max="14597" width="10.33203125" style="1" customWidth="1"/>
    <col min="14598" max="14598" width="12.1640625" style="1" customWidth="1"/>
    <col min="14599" max="14599" width="12.5" style="1" customWidth="1"/>
    <col min="14600" max="14601" width="14" style="1" customWidth="1"/>
    <col min="14602" max="14602" width="25.33203125" style="1" customWidth="1"/>
    <col min="14603" max="14843" width="9.1640625" style="1"/>
    <col min="14844" max="14844" width="8.1640625" style="1" customWidth="1"/>
    <col min="14845" max="14845" width="22.83203125" style="1" customWidth="1"/>
    <col min="14846" max="14846" width="19" style="1" customWidth="1"/>
    <col min="14847" max="14847" width="15" style="1" customWidth="1"/>
    <col min="14848" max="14848" width="19" style="1" customWidth="1"/>
    <col min="14849" max="14849" width="15.5" style="1" customWidth="1"/>
    <col min="14850" max="14850" width="17" style="1" customWidth="1"/>
    <col min="14851" max="14851" width="16" style="1" customWidth="1"/>
    <col min="14852" max="14852" width="12.1640625" style="1" customWidth="1"/>
    <col min="14853" max="14853" width="10.33203125" style="1" customWidth="1"/>
    <col min="14854" max="14854" width="12.1640625" style="1" customWidth="1"/>
    <col min="14855" max="14855" width="12.5" style="1" customWidth="1"/>
    <col min="14856" max="14857" width="14" style="1" customWidth="1"/>
    <col min="14858" max="14858" width="25.33203125" style="1" customWidth="1"/>
    <col min="14859" max="15099" width="9.1640625" style="1"/>
    <col min="15100" max="15100" width="8.1640625" style="1" customWidth="1"/>
    <col min="15101" max="15101" width="22.83203125" style="1" customWidth="1"/>
    <col min="15102" max="15102" width="19" style="1" customWidth="1"/>
    <col min="15103" max="15103" width="15" style="1" customWidth="1"/>
    <col min="15104" max="15104" width="19" style="1" customWidth="1"/>
    <col min="15105" max="15105" width="15.5" style="1" customWidth="1"/>
    <col min="15106" max="15106" width="17" style="1" customWidth="1"/>
    <col min="15107" max="15107" width="16" style="1" customWidth="1"/>
    <col min="15108" max="15108" width="12.1640625" style="1" customWidth="1"/>
    <col min="15109" max="15109" width="10.33203125" style="1" customWidth="1"/>
    <col min="15110" max="15110" width="12.1640625" style="1" customWidth="1"/>
    <col min="15111" max="15111" width="12.5" style="1" customWidth="1"/>
    <col min="15112" max="15113" width="14" style="1" customWidth="1"/>
    <col min="15114" max="15114" width="25.33203125" style="1" customWidth="1"/>
    <col min="15115" max="15355" width="9.1640625" style="1"/>
    <col min="15356" max="15356" width="8.1640625" style="1" customWidth="1"/>
    <col min="15357" max="15357" width="22.83203125" style="1" customWidth="1"/>
    <col min="15358" max="15358" width="19" style="1" customWidth="1"/>
    <col min="15359" max="15359" width="15" style="1" customWidth="1"/>
    <col min="15360" max="15360" width="19" style="1" customWidth="1"/>
    <col min="15361" max="15361" width="15.5" style="1" customWidth="1"/>
    <col min="15362" max="15362" width="17" style="1" customWidth="1"/>
    <col min="15363" max="15363" width="16" style="1" customWidth="1"/>
    <col min="15364" max="15364" width="12.1640625" style="1" customWidth="1"/>
    <col min="15365" max="15365" width="10.33203125" style="1" customWidth="1"/>
    <col min="15366" max="15366" width="12.1640625" style="1" customWidth="1"/>
    <col min="15367" max="15367" width="12.5" style="1" customWidth="1"/>
    <col min="15368" max="15369" width="14" style="1" customWidth="1"/>
    <col min="15370" max="15370" width="25.33203125" style="1" customWidth="1"/>
    <col min="15371" max="15611" width="9.1640625" style="1"/>
    <col min="15612" max="15612" width="8.1640625" style="1" customWidth="1"/>
    <col min="15613" max="15613" width="22.83203125" style="1" customWidth="1"/>
    <col min="15614" max="15614" width="19" style="1" customWidth="1"/>
    <col min="15615" max="15615" width="15" style="1" customWidth="1"/>
    <col min="15616" max="15616" width="19" style="1" customWidth="1"/>
    <col min="15617" max="15617" width="15.5" style="1" customWidth="1"/>
    <col min="15618" max="15618" width="17" style="1" customWidth="1"/>
    <col min="15619" max="15619" width="16" style="1" customWidth="1"/>
    <col min="15620" max="15620" width="12.1640625" style="1" customWidth="1"/>
    <col min="15621" max="15621" width="10.33203125" style="1" customWidth="1"/>
    <col min="15622" max="15622" width="12.1640625" style="1" customWidth="1"/>
    <col min="15623" max="15623" width="12.5" style="1" customWidth="1"/>
    <col min="15624" max="15625" width="14" style="1" customWidth="1"/>
    <col min="15626" max="15626" width="25.33203125" style="1" customWidth="1"/>
    <col min="15627" max="15867" width="9.1640625" style="1"/>
    <col min="15868" max="15868" width="8.1640625" style="1" customWidth="1"/>
    <col min="15869" max="15869" width="22.83203125" style="1" customWidth="1"/>
    <col min="15870" max="15870" width="19" style="1" customWidth="1"/>
    <col min="15871" max="15871" width="15" style="1" customWidth="1"/>
    <col min="15872" max="15872" width="19" style="1" customWidth="1"/>
    <col min="15873" max="15873" width="15.5" style="1" customWidth="1"/>
    <col min="15874" max="15874" width="17" style="1" customWidth="1"/>
    <col min="15875" max="15875" width="16" style="1" customWidth="1"/>
    <col min="15876" max="15876" width="12.1640625" style="1" customWidth="1"/>
    <col min="15877" max="15877" width="10.33203125" style="1" customWidth="1"/>
    <col min="15878" max="15878" width="12.1640625" style="1" customWidth="1"/>
    <col min="15879" max="15879" width="12.5" style="1" customWidth="1"/>
    <col min="15880" max="15881" width="14" style="1" customWidth="1"/>
    <col min="15882" max="15882" width="25.33203125" style="1" customWidth="1"/>
    <col min="15883" max="16123" width="9.1640625" style="1"/>
    <col min="16124" max="16124" width="8.1640625" style="1" customWidth="1"/>
    <col min="16125" max="16125" width="22.83203125" style="1" customWidth="1"/>
    <col min="16126" max="16126" width="19" style="1" customWidth="1"/>
    <col min="16127" max="16127" width="15" style="1" customWidth="1"/>
    <col min="16128" max="16128" width="19" style="1" customWidth="1"/>
    <col min="16129" max="16129" width="15.5" style="1" customWidth="1"/>
    <col min="16130" max="16130" width="17" style="1" customWidth="1"/>
    <col min="16131" max="16131" width="16" style="1" customWidth="1"/>
    <col min="16132" max="16132" width="12.1640625" style="1" customWidth="1"/>
    <col min="16133" max="16133" width="10.33203125" style="1" customWidth="1"/>
    <col min="16134" max="16134" width="12.1640625" style="1" customWidth="1"/>
    <col min="16135" max="16135" width="12.5" style="1" customWidth="1"/>
    <col min="16136" max="16137" width="14" style="1" customWidth="1"/>
    <col min="16138" max="16138" width="25.33203125" style="1" customWidth="1"/>
    <col min="16139" max="16381" width="9.1640625" style="1"/>
    <col min="16382" max="16384" width="9.33203125" style="1" customWidth="1"/>
  </cols>
  <sheetData>
    <row r="1" spans="1:18" ht="28.5" customHeight="1" x14ac:dyDescent="0.2">
      <c r="A1" s="71" t="s">
        <v>17</v>
      </c>
      <c r="B1" s="71"/>
      <c r="C1" s="71"/>
      <c r="D1" s="71"/>
      <c r="E1" s="71"/>
      <c r="F1" s="71"/>
      <c r="G1" s="71"/>
      <c r="H1" s="71"/>
      <c r="I1" s="71"/>
      <c r="J1" s="71"/>
      <c r="K1" s="71"/>
      <c r="L1" s="71"/>
      <c r="M1" s="71"/>
      <c r="N1" s="71"/>
      <c r="O1" s="71"/>
      <c r="P1" s="71"/>
      <c r="Q1" s="71"/>
      <c r="R1" s="71"/>
    </row>
    <row r="2" spans="1:18" ht="14.25" x14ac:dyDescent="0.2">
      <c r="A2" s="60" t="s">
        <v>15</v>
      </c>
    </row>
    <row r="3" spans="1:18" ht="39" customHeight="1" x14ac:dyDescent="0.2"/>
    <row r="4" spans="1:18" ht="15.75" customHeight="1" x14ac:dyDescent="0.25">
      <c r="A4" s="72" t="s">
        <v>18</v>
      </c>
      <c r="B4" s="72"/>
      <c r="C4" s="72"/>
      <c r="D4" s="72"/>
      <c r="E4" s="72"/>
      <c r="F4" s="72"/>
      <c r="G4" s="72"/>
      <c r="H4" s="72"/>
      <c r="I4" s="72"/>
      <c r="J4" s="72"/>
    </row>
    <row r="5" spans="1:18" ht="15.75" customHeight="1" x14ac:dyDescent="0.2">
      <c r="A5" s="31"/>
      <c r="B5" s="31"/>
      <c r="C5" s="31"/>
      <c r="D5" s="31"/>
      <c r="E5" s="31"/>
      <c r="F5" s="31"/>
      <c r="G5" s="31"/>
      <c r="H5" s="31"/>
      <c r="I5" s="31"/>
      <c r="J5" s="31"/>
    </row>
    <row r="6" spans="1:18" x14ac:dyDescent="0.2">
      <c r="A6" s="73" t="s">
        <v>19</v>
      </c>
      <c r="B6" s="73"/>
      <c r="C6" s="73"/>
      <c r="D6" s="73"/>
      <c r="E6" s="73"/>
      <c r="F6" s="73"/>
      <c r="G6" s="73"/>
      <c r="H6" s="73"/>
      <c r="I6" s="73"/>
      <c r="J6" s="73"/>
    </row>
    <row r="7" spans="1:18" ht="11.25" customHeight="1" x14ac:dyDescent="0.3">
      <c r="G7" s="30"/>
      <c r="H7" s="30"/>
      <c r="I7" s="30"/>
      <c r="J7" s="30"/>
    </row>
    <row r="8" spans="1:18" ht="15" customHeight="1" x14ac:dyDescent="0.25">
      <c r="A8" s="74" t="s">
        <v>14</v>
      </c>
      <c r="B8" s="74"/>
      <c r="C8" s="74"/>
      <c r="D8" s="74"/>
      <c r="E8" s="74"/>
      <c r="F8" s="74"/>
      <c r="G8" s="74"/>
      <c r="H8" s="74"/>
      <c r="I8" s="74"/>
      <c r="J8" s="74"/>
    </row>
    <row r="9" spans="1:18" ht="15.75" x14ac:dyDescent="0.25">
      <c r="A9" s="29"/>
      <c r="B9" s="29"/>
      <c r="C9" s="38"/>
      <c r="D9" s="38"/>
      <c r="E9" s="38"/>
      <c r="F9" s="38"/>
      <c r="G9" s="29"/>
      <c r="H9" s="29"/>
      <c r="I9" s="29"/>
      <c r="J9" s="29"/>
    </row>
    <row r="10" spans="1:18" ht="16.5" customHeight="1" thickBot="1" x14ac:dyDescent="0.3">
      <c r="A10" s="75" t="s">
        <v>13</v>
      </c>
      <c r="B10" s="75"/>
      <c r="C10" s="75"/>
      <c r="D10" s="75"/>
      <c r="E10" s="75"/>
      <c r="F10" s="75"/>
      <c r="G10" s="75"/>
      <c r="H10" s="75"/>
      <c r="I10" s="75"/>
      <c r="J10" s="75"/>
    </row>
    <row r="11" spans="1:18" ht="20.25" customHeight="1" x14ac:dyDescent="0.2">
      <c r="A11" s="67" t="s">
        <v>12</v>
      </c>
      <c r="B11" s="68"/>
      <c r="C11" s="28" t="s">
        <v>38</v>
      </c>
      <c r="D11" s="87"/>
      <c r="E11" s="88"/>
      <c r="F11" s="88"/>
      <c r="G11" s="88"/>
      <c r="H11" s="88"/>
      <c r="I11" s="88"/>
      <c r="J11" s="89"/>
    </row>
    <row r="12" spans="1:18" ht="20.25" customHeight="1" thickBot="1" x14ac:dyDescent="0.25">
      <c r="A12" s="69"/>
      <c r="B12" s="70"/>
      <c r="C12" s="27" t="s">
        <v>11</v>
      </c>
      <c r="D12" s="90"/>
      <c r="E12" s="91"/>
      <c r="F12" s="91"/>
      <c r="G12" s="91"/>
      <c r="H12" s="91"/>
      <c r="I12" s="91"/>
      <c r="J12" s="92"/>
    </row>
    <row r="13" spans="1:18" ht="16.5" thickBot="1" x14ac:dyDescent="0.3">
      <c r="A13" s="26"/>
      <c r="B13" s="26"/>
      <c r="C13" s="26"/>
      <c r="D13" s="26"/>
      <c r="E13" s="26"/>
      <c r="F13" s="26"/>
      <c r="G13" s="26"/>
      <c r="H13" s="26"/>
      <c r="I13" s="26"/>
      <c r="J13" s="26"/>
    </row>
    <row r="14" spans="1:18" ht="24.75" customHeight="1" x14ac:dyDescent="0.2">
      <c r="A14" s="67" t="s">
        <v>10</v>
      </c>
      <c r="B14" s="68"/>
      <c r="C14" s="40" t="s">
        <v>9</v>
      </c>
      <c r="D14" s="93"/>
      <c r="E14" s="94"/>
      <c r="F14" s="94"/>
      <c r="G14" s="94"/>
      <c r="H14" s="94"/>
      <c r="I14" s="94"/>
      <c r="J14" s="95"/>
    </row>
    <row r="15" spans="1:18" ht="19.5" customHeight="1" thickBot="1" x14ac:dyDescent="0.25">
      <c r="A15" s="69"/>
      <c r="B15" s="70"/>
      <c r="C15" s="39" t="s">
        <v>8</v>
      </c>
      <c r="D15" s="96"/>
      <c r="E15" s="97"/>
      <c r="F15" s="97"/>
      <c r="G15" s="97"/>
      <c r="H15" s="97"/>
      <c r="I15" s="97"/>
      <c r="J15" s="98"/>
    </row>
    <row r="16" spans="1:18" ht="17.25" customHeight="1" thickBot="1" x14ac:dyDescent="0.25">
      <c r="A16" s="25"/>
      <c r="B16" s="25"/>
      <c r="C16" s="24"/>
      <c r="D16" s="24"/>
      <c r="E16" s="24"/>
      <c r="F16" s="24"/>
      <c r="G16" s="23"/>
      <c r="H16" s="23"/>
      <c r="I16" s="23"/>
      <c r="J16" s="23"/>
    </row>
    <row r="17" spans="1:11" ht="15" customHeight="1" thickBot="1" x14ac:dyDescent="0.25">
      <c r="A17" s="82" t="s">
        <v>7</v>
      </c>
      <c r="B17" s="83"/>
      <c r="C17" s="84"/>
      <c r="D17" s="99" t="s">
        <v>41</v>
      </c>
      <c r="E17" s="100"/>
      <c r="F17" s="100"/>
      <c r="G17" s="100"/>
      <c r="H17" s="100"/>
      <c r="I17" s="100"/>
      <c r="J17" s="101"/>
    </row>
    <row r="18" spans="1:11" ht="18.75" customHeight="1" x14ac:dyDescent="0.2">
      <c r="A18" s="46"/>
      <c r="B18" s="46"/>
      <c r="C18" s="46"/>
      <c r="D18" s="46"/>
      <c r="E18" s="46"/>
      <c r="F18" s="46"/>
      <c r="G18" s="22"/>
      <c r="H18" s="22"/>
      <c r="I18" s="22"/>
      <c r="J18" s="22"/>
    </row>
    <row r="19" spans="1:11" ht="16.5" thickBot="1" x14ac:dyDescent="0.3">
      <c r="A19" s="85" t="s">
        <v>20</v>
      </c>
      <c r="B19" s="85"/>
      <c r="C19" s="85"/>
      <c r="D19" s="85"/>
      <c r="E19" s="85"/>
      <c r="F19" s="85"/>
      <c r="G19" s="85"/>
      <c r="H19" s="85"/>
      <c r="I19" s="85"/>
      <c r="J19" s="85"/>
    </row>
    <row r="20" spans="1:11" s="21" customFormat="1" ht="13.5" customHeight="1" x14ac:dyDescent="0.2">
      <c r="A20" s="110" t="s">
        <v>39</v>
      </c>
      <c r="B20" s="113" t="s">
        <v>21</v>
      </c>
      <c r="C20" s="79" t="s">
        <v>26</v>
      </c>
      <c r="D20" s="79" t="s">
        <v>29</v>
      </c>
      <c r="E20" s="79" t="s">
        <v>22</v>
      </c>
      <c r="F20" s="76" t="s">
        <v>51</v>
      </c>
      <c r="G20" s="79" t="s">
        <v>23</v>
      </c>
      <c r="H20" s="79" t="s">
        <v>24</v>
      </c>
      <c r="I20" s="79" t="s">
        <v>6</v>
      </c>
      <c r="J20" s="102" t="s">
        <v>25</v>
      </c>
      <c r="K20" s="105"/>
    </row>
    <row r="21" spans="1:11" s="21" customFormat="1" ht="12.75" customHeight="1" x14ac:dyDescent="0.2">
      <c r="A21" s="111"/>
      <c r="B21" s="114"/>
      <c r="C21" s="80"/>
      <c r="D21" s="80"/>
      <c r="E21" s="80"/>
      <c r="F21" s="77"/>
      <c r="G21" s="80"/>
      <c r="H21" s="80"/>
      <c r="I21" s="80"/>
      <c r="J21" s="103"/>
      <c r="K21" s="105"/>
    </row>
    <row r="22" spans="1:11" s="21" customFormat="1" ht="89.25" customHeight="1" x14ac:dyDescent="0.2">
      <c r="A22" s="112"/>
      <c r="B22" s="115"/>
      <c r="C22" s="81"/>
      <c r="D22" s="81"/>
      <c r="E22" s="81"/>
      <c r="F22" s="78"/>
      <c r="G22" s="81"/>
      <c r="H22" s="81"/>
      <c r="I22" s="81"/>
      <c r="J22" s="104"/>
      <c r="K22" s="105"/>
    </row>
    <row r="23" spans="1:11" ht="15.75" customHeight="1" x14ac:dyDescent="0.2">
      <c r="A23" s="20">
        <v>1</v>
      </c>
      <c r="B23" s="19">
        <v>2</v>
      </c>
      <c r="C23" s="19">
        <v>3</v>
      </c>
      <c r="D23" s="19">
        <v>4</v>
      </c>
      <c r="E23" s="19">
        <v>5</v>
      </c>
      <c r="F23" s="19">
        <v>6</v>
      </c>
      <c r="G23" s="19">
        <v>7</v>
      </c>
      <c r="H23" s="42">
        <v>8</v>
      </c>
      <c r="I23" s="19">
        <v>9</v>
      </c>
      <c r="J23" s="42" t="s">
        <v>30</v>
      </c>
      <c r="K23" s="18"/>
    </row>
    <row r="24" spans="1:11" s="17" customFormat="1" ht="34.5" customHeight="1" x14ac:dyDescent="0.2">
      <c r="A24" s="47" t="s">
        <v>48</v>
      </c>
      <c r="B24" s="48" t="s">
        <v>5</v>
      </c>
      <c r="C24" s="49" t="s">
        <v>27</v>
      </c>
      <c r="D24" s="49">
        <v>11111</v>
      </c>
      <c r="E24" s="49" t="s">
        <v>4</v>
      </c>
      <c r="F24" s="63" t="s">
        <v>49</v>
      </c>
      <c r="G24" s="51" t="s">
        <v>40</v>
      </c>
      <c r="H24" s="52">
        <v>5</v>
      </c>
      <c r="I24" s="53">
        <v>7.54</v>
      </c>
      <c r="J24" s="54">
        <f t="shared" ref="J24:J30" si="0">H24*I24</f>
        <v>37.700000000000003</v>
      </c>
    </row>
    <row r="25" spans="1:11" s="17" customFormat="1" ht="38.25" customHeight="1" x14ac:dyDescent="0.2">
      <c r="A25" s="47" t="s">
        <v>47</v>
      </c>
      <c r="B25" s="48" t="s">
        <v>3</v>
      </c>
      <c r="C25" s="49" t="s">
        <v>28</v>
      </c>
      <c r="D25" s="49">
        <v>22222</v>
      </c>
      <c r="E25" s="49" t="s">
        <v>2</v>
      </c>
      <c r="F25" s="63" t="s">
        <v>50</v>
      </c>
      <c r="G25" s="51" t="s">
        <v>40</v>
      </c>
      <c r="H25" s="52">
        <v>40</v>
      </c>
      <c r="I25" s="53">
        <v>7.54</v>
      </c>
      <c r="J25" s="54">
        <f t="shared" si="0"/>
        <v>301.60000000000002</v>
      </c>
    </row>
    <row r="26" spans="1:11" ht="15" x14ac:dyDescent="0.2">
      <c r="A26" s="16"/>
      <c r="B26" s="13"/>
      <c r="C26" s="12"/>
      <c r="D26" s="12"/>
      <c r="E26" s="12"/>
      <c r="F26" s="50"/>
      <c r="G26" s="11"/>
      <c r="H26" s="11"/>
      <c r="I26" s="10"/>
      <c r="J26" s="54">
        <f t="shared" si="0"/>
        <v>0</v>
      </c>
    </row>
    <row r="27" spans="1:11" ht="15" x14ac:dyDescent="0.2">
      <c r="A27" s="16"/>
      <c r="B27" s="13"/>
      <c r="C27" s="12"/>
      <c r="D27" s="12"/>
      <c r="E27" s="12"/>
      <c r="F27" s="50"/>
      <c r="G27" s="11"/>
      <c r="H27" s="11"/>
      <c r="I27" s="10"/>
      <c r="J27" s="54">
        <f t="shared" si="0"/>
        <v>0</v>
      </c>
    </row>
    <row r="28" spans="1:11" ht="15.75" x14ac:dyDescent="0.2">
      <c r="A28" s="14"/>
      <c r="B28" s="13"/>
      <c r="C28" s="12"/>
      <c r="D28" s="12"/>
      <c r="E28" s="12"/>
      <c r="F28" s="50"/>
      <c r="G28" s="15"/>
      <c r="H28" s="15"/>
      <c r="I28" s="10"/>
      <c r="J28" s="54">
        <f t="shared" si="0"/>
        <v>0</v>
      </c>
    </row>
    <row r="29" spans="1:11" ht="15.75" x14ac:dyDescent="0.2">
      <c r="A29" s="14"/>
      <c r="B29" s="13"/>
      <c r="C29" s="12"/>
      <c r="D29" s="12"/>
      <c r="E29" s="12"/>
      <c r="F29" s="50"/>
      <c r="G29" s="11"/>
      <c r="H29" s="11"/>
      <c r="I29" s="10"/>
      <c r="J29" s="54">
        <f t="shared" si="0"/>
        <v>0</v>
      </c>
    </row>
    <row r="30" spans="1:11" ht="16.5" thickBot="1" x14ac:dyDescent="0.25">
      <c r="A30" s="9"/>
      <c r="B30" s="8"/>
      <c r="C30" s="7"/>
      <c r="D30" s="7"/>
      <c r="E30" s="7"/>
      <c r="F30" s="50"/>
      <c r="G30" s="6"/>
      <c r="H30" s="6"/>
      <c r="I30" s="5"/>
      <c r="J30" s="54">
        <f t="shared" si="0"/>
        <v>0</v>
      </c>
    </row>
    <row r="31" spans="1:11" ht="13.5" thickBot="1" x14ac:dyDescent="0.25">
      <c r="A31" s="106" t="s">
        <v>1</v>
      </c>
      <c r="B31" s="107"/>
      <c r="C31" s="108"/>
      <c r="D31" s="41"/>
      <c r="E31" s="41"/>
      <c r="F31" s="41"/>
      <c r="G31" s="3"/>
      <c r="H31" s="4">
        <f>SUM(H24:H30)</f>
        <v>45</v>
      </c>
      <c r="I31" s="3"/>
      <c r="J31" s="2">
        <f>SUM(J24:J30)</f>
        <v>339.3</v>
      </c>
    </row>
    <row r="32" spans="1:11" ht="13.5" customHeight="1" x14ac:dyDescent="0.2">
      <c r="A32" s="61"/>
      <c r="B32" s="61"/>
      <c r="C32" s="61"/>
      <c r="D32" s="61"/>
      <c r="E32" s="61"/>
      <c r="F32" s="62" t="s">
        <v>49</v>
      </c>
      <c r="G32" s="61"/>
      <c r="H32" s="61"/>
      <c r="I32" s="61"/>
      <c r="J32" s="61"/>
    </row>
    <row r="33" spans="1:22" ht="13.5" customHeight="1" x14ac:dyDescent="0.2">
      <c r="A33" s="61"/>
      <c r="B33" s="61"/>
      <c r="C33" s="61"/>
      <c r="D33" s="61"/>
      <c r="E33" s="61"/>
      <c r="F33" s="62" t="s">
        <v>50</v>
      </c>
      <c r="G33" s="61"/>
      <c r="H33" s="61"/>
      <c r="I33" s="61"/>
      <c r="J33" s="61"/>
    </row>
    <row r="34" spans="1:22" ht="12.75" customHeight="1" x14ac:dyDescent="0.25">
      <c r="A34" s="109" t="s">
        <v>0</v>
      </c>
      <c r="B34" s="109"/>
      <c r="C34" s="109"/>
      <c r="D34" s="109"/>
      <c r="E34" s="109"/>
      <c r="F34" s="109"/>
      <c r="G34" s="109"/>
      <c r="H34" s="109"/>
      <c r="I34" s="109"/>
      <c r="J34" s="109"/>
      <c r="K34" s="109"/>
      <c r="L34" s="109"/>
      <c r="M34" s="37"/>
      <c r="N34"/>
      <c r="O34"/>
      <c r="P34"/>
      <c r="Q34"/>
      <c r="R34"/>
      <c r="S34"/>
      <c r="T34"/>
      <c r="U34"/>
      <c r="V34"/>
    </row>
    <row r="35" spans="1:22" ht="121.5" customHeight="1" x14ac:dyDescent="0.25">
      <c r="A35" s="86" t="s">
        <v>46</v>
      </c>
      <c r="B35" s="86"/>
      <c r="C35" s="86"/>
      <c r="D35" s="86"/>
      <c r="E35" s="86"/>
      <c r="F35" s="86"/>
      <c r="G35" s="86"/>
      <c r="H35" s="86"/>
      <c r="I35" s="86"/>
      <c r="J35" s="86"/>
      <c r="K35" s="86"/>
      <c r="L35" s="86"/>
      <c r="M35" s="86"/>
      <c r="N35" s="86"/>
      <c r="O35" s="86"/>
      <c r="P35" s="86"/>
      <c r="Q35" s="86"/>
      <c r="R35" s="86"/>
      <c r="S35" s="86"/>
      <c r="T35" s="86"/>
      <c r="U35" s="86"/>
      <c r="V35" s="86"/>
    </row>
    <row r="36" spans="1:22" x14ac:dyDescent="0.2">
      <c r="A36" s="55"/>
      <c r="B36" s="55"/>
      <c r="C36" s="55"/>
      <c r="D36" s="55"/>
      <c r="E36" s="55"/>
      <c r="F36" s="55"/>
      <c r="H36" s="55"/>
      <c r="I36" s="55"/>
    </row>
    <row r="37" spans="1:22" ht="15.75" x14ac:dyDescent="0.25">
      <c r="A37" s="56" t="s">
        <v>43</v>
      </c>
      <c r="B37" s="56"/>
      <c r="C37" s="56"/>
      <c r="D37" s="56"/>
      <c r="E37" s="56"/>
      <c r="F37" s="56"/>
      <c r="G37" s="56"/>
      <c r="H37" s="56" t="s">
        <v>42</v>
      </c>
      <c r="I37" s="56"/>
    </row>
  </sheetData>
  <mergeCells count="28">
    <mergeCell ref="A35:V35"/>
    <mergeCell ref="E20:E22"/>
    <mergeCell ref="D20:D22"/>
    <mergeCell ref="D11:J11"/>
    <mergeCell ref="D12:J12"/>
    <mergeCell ref="D14:J14"/>
    <mergeCell ref="D15:J15"/>
    <mergeCell ref="D17:J17"/>
    <mergeCell ref="I20:I22"/>
    <mergeCell ref="J20:J22"/>
    <mergeCell ref="K20:K22"/>
    <mergeCell ref="A31:C31"/>
    <mergeCell ref="A34:L34"/>
    <mergeCell ref="A20:A22"/>
    <mergeCell ref="B20:B22"/>
    <mergeCell ref="C20:C22"/>
    <mergeCell ref="F20:F22"/>
    <mergeCell ref="G20:G22"/>
    <mergeCell ref="H20:H22"/>
    <mergeCell ref="A14:B15"/>
    <mergeCell ref="A17:C17"/>
    <mergeCell ref="A19:J19"/>
    <mergeCell ref="A11:B12"/>
    <mergeCell ref="A1:R1"/>
    <mergeCell ref="A4:J4"/>
    <mergeCell ref="A6:J6"/>
    <mergeCell ref="A8:J8"/>
    <mergeCell ref="A10:J10"/>
  </mergeCells>
  <dataValidations count="1">
    <dataValidation type="list" allowBlank="1" showInputMessage="1" showErrorMessage="1" sqref="F24:F30">
      <formula1>$F$32:$F$33</formula1>
    </dataValidation>
  </dataValidations>
  <pageMargins left="0.43307086614173229" right="0.25" top="0.25" bottom="0.34" header="0.18" footer="0.22"/>
  <pageSetup paperSize="9" scale="65" orientation="landscape"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Rengimo priedas" ma:contentTypeID="0x010100EB64655E70C241FABF833EE3AF0D724A0007BBCD5F705848F083D4044423E541F40058C7A48EB72B8943A07FEEFFB55FA491" ma:contentTypeVersion="3" ma:contentTypeDescription="" ma:contentTypeScope="" ma:versionID="139e3cc628db796b3c9d51939f9611e9">
  <xsd:schema xmlns:xsd="http://www.w3.org/2001/XMLSchema" xmlns:xs="http://www.w3.org/2001/XMLSchema" xmlns:p="http://schemas.microsoft.com/office/2006/metadata/properties" xmlns:ns2="4b2e9d09-07c5-42d4-ad0a-92e216c40b99" targetNamespace="http://schemas.microsoft.com/office/2006/metadata/properties" ma:root="true" ma:fieldsID="805e29ef4f4440a37659248a620453a1" ns2:_="">
    <xsd:import namespace="4b2e9d09-07c5-42d4-ad0a-92e216c40b99"/>
    <xsd:element name="properties">
      <xsd:complexType>
        <xsd:sequence>
          <xsd:element name="documentManagement">
            <xsd:complexType>
              <xsd:all>
                <xsd:element ref="ns2:DmsDocArchiveState" minOccurs="0"/>
                <xsd:element ref="ns2:DmsDocFormNumb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b2e9d09-07c5-42d4-ad0a-92e216c40b99" elementFormDefault="qualified">
    <xsd:import namespace="http://schemas.microsoft.com/office/2006/documentManagement/types"/>
    <xsd:import namespace="http://schemas.microsoft.com/office/infopath/2007/PartnerControls"/>
    <xsd:element name="DmsDocArchiveState" ma:index="10" nillable="true" ma:displayName="Archyvavimo būsena" ma:description="" ma:internalName="DmsDocArchiveState">
      <xsd:simpleType>
        <xsd:restriction base="dms:Text">
          <xsd:maxLength value="255"/>
        </xsd:restriction>
      </xsd:simpleType>
    </xsd:element>
    <xsd:element name="DmsDocFormNumber" ma:index="11" nillable="true" ma:displayName="Formos numeris" ma:description="" ma:internalName="DmsDocFormNumber">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8"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DmsDocFormNumber xmlns="4b2e9d09-07c5-42d4-ad0a-92e216c40b99" xsi:nil="true"/>
    <DmsDocArchiveState xmlns="4b2e9d09-07c5-42d4-ad0a-92e216c40b99" xsi:nil="true"/>
  </documentManagement>
</p:properties>
</file>

<file path=customXml/itemProps1.xml><?xml version="1.0" encoding="utf-8"?>
<ds:datastoreItem xmlns:ds="http://schemas.openxmlformats.org/officeDocument/2006/customXml" ds:itemID="{9BF08EAE-2912-4673-A221-5A4A93EE83A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b2e9d09-07c5-42d4-ad0a-92e216c40b9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4131BA7-A59D-4ED9-904A-72A4F8CE75CC}">
  <ds:schemaRefs>
    <ds:schemaRef ds:uri="http://schemas.microsoft.com/sharepoint/v3/contenttype/forms"/>
  </ds:schemaRefs>
</ds:datastoreItem>
</file>

<file path=customXml/itemProps3.xml><?xml version="1.0" encoding="utf-8"?>
<ds:datastoreItem xmlns:ds="http://schemas.openxmlformats.org/officeDocument/2006/customXml" ds:itemID="{F739E5D5-54C4-4424-8EAA-DB5136EB3534}">
  <ds:schemaRefs>
    <ds:schemaRef ds:uri="http://schemas.microsoft.com/office/2006/documentManagement/types"/>
    <ds:schemaRef ds:uri="http://www.w3.org/XML/1998/namespace"/>
    <ds:schemaRef ds:uri="http://purl.org/dc/dcmitype/"/>
    <ds:schemaRef ds:uri="http://purl.org/dc/terms/"/>
    <ds:schemaRef ds:uri="http://purl.org/dc/elements/1.1/"/>
    <ds:schemaRef ds:uri="http://schemas.microsoft.com/office/infopath/2007/PartnerControls"/>
    <ds:schemaRef ds:uri="http://schemas.openxmlformats.org/package/2006/metadata/core-properties"/>
    <ds:schemaRef ds:uri="http://schemas.microsoft.com/office/2006/metadata/properties"/>
    <ds:schemaRef ds:uri="4b2e9d09-07c5-42d4-ad0a-92e216c40b99"/>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2</vt:i4>
      </vt:variant>
      <vt:variant>
        <vt:lpstr>Įvardytieji diapazonai</vt:lpstr>
      </vt:variant>
      <vt:variant>
        <vt:i4>1</vt:i4>
      </vt:variant>
    </vt:vector>
  </HeadingPairs>
  <TitlesOfParts>
    <vt:vector size="3" baseType="lpstr">
      <vt:lpstr>1. FĮ skaičiuoklė</vt:lpstr>
      <vt:lpstr>2. Pažyma DU FĮ</vt:lpstr>
      <vt:lpstr>'2. Pažyma DU FĮ'!Print_Area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Pažyma</dc:title>
  <dc:creator>Ekspertė Renata Padalevičiūtė</dc:creator>
  <cp:lastModifiedBy>Edita Kajutienė</cp:lastModifiedBy>
  <cp:lastPrinted>2016-06-07T13:13:57Z</cp:lastPrinted>
  <dcterms:created xsi:type="dcterms:W3CDTF">2015-11-19T13:09:21Z</dcterms:created>
  <dcterms:modified xsi:type="dcterms:W3CDTF">2016-09-13T10:58:38Z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0x010100EB64655E70C241FABF833EE3AF0D724A0007BBCD5F705848F083D4044423E541F40058C7A48EB72B8943A07FEEFFB55FA491</vt:lpwstr>
  </property>
</Properties>
</file>