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urgita\Desktop\RPS 2014-2020\SPIP\RPS SPIP\tarybos nariams\"/>
    </mc:Choice>
  </mc:AlternateContent>
  <bookViews>
    <workbookView xWindow="480" yWindow="270" windowWidth="15600" windowHeight="11640"/>
  </bookViews>
  <sheets>
    <sheet name="SPIP 2016-10" sheetId="1" r:id="rId1"/>
  </sheets>
  <definedNames>
    <definedName name="_xlnm.Print_Area" localSheetId="0">'SPIP 2016-10'!$A$2:$M$24</definedName>
  </definedNames>
  <calcPr calcId="152511"/>
</workbook>
</file>

<file path=xl/calcChain.xml><?xml version="1.0" encoding="utf-8"?>
<calcChain xmlns="http://schemas.openxmlformats.org/spreadsheetml/2006/main">
  <c r="E19" i="1" l="1"/>
  <c r="E20" i="1"/>
  <c r="E21" i="1"/>
  <c r="E18" i="1" l="1"/>
  <c r="K22" i="1" l="1"/>
  <c r="I22" i="1"/>
  <c r="G22" i="1" l="1"/>
  <c r="H22" i="1"/>
  <c r="J22" i="1"/>
  <c r="F22" i="1"/>
  <c r="E22" i="1" l="1"/>
</calcChain>
</file>

<file path=xl/sharedStrings.xml><?xml version="1.0" encoding="utf-8"?>
<sst xmlns="http://schemas.openxmlformats.org/spreadsheetml/2006/main" count="37" uniqueCount="37">
  <si>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</si>
  <si>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</si>
  <si>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</si>
  <si>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</si>
  <si>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</si>
  <si>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</si>
  <si>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</si>
  <si>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</si>
  <si>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</si>
  <si>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</si>
  <si>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</si>
  <si>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</si>
  <si>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</si>
  <si>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</si>
  <si>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</si>
  <si>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</si>
  <si>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</si>
  <si>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</si>
  <si>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</si>
  <si>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Druskininkų savivaldybės administracija</t>
  </si>
  <si>
    <t>Alytaus rajono savivaldybės administracija</t>
  </si>
  <si>
    <t>Varėnos rajono savivaldybės administracija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</si>
  <si>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</si>
  <si>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LIETUVOS RESPUBLIKOS SOCIALINĖS APSAUGOS IR DARBO MINISTERIJA</t>
  </si>
  <si>
    <t>Nr. 08.1.1-CPVA-R-407-11</t>
  </si>
  <si>
    <t>2014–2020 METŲ EUROPOS SĄJUNGOS FONDŲ INVESTICIJŲ VEIKSMŲ PROGRAMOS PRIEMONĖS 08.1.1-CPVA-R-407 „SOCIALINIŲ PASLAUGŲ INFRASTRUKTŪROS PLĖTRA“</t>
  </si>
  <si>
    <t>Socialinių paslaugų infrastruktūros modernizavimas ir plėtra VšĮ Kapčiamiesčio globos namuose</t>
  </si>
  <si>
    <t xml:space="preserve">Suėjus paraiškos pateikimo terminui projektas turi atitikti priemonės projektų finansavimo sąlygų aprašo, patvirtinto Lietuvos Respublikos socialinės apsaugos ir darbo ministro 2016 m. birželio 22 d. įsakymu Nr. A1-307 (toliau - PFSA)  24 punkto reikalavimus.  </t>
  </si>
  <si>
    <t>2016-12-31</t>
  </si>
  <si>
    <t>Socialinių paslaugų infrastruktūros plėtra Druskininkų savivaldybėje</t>
  </si>
  <si>
    <t>Socialinių paslaugų infrastruktūros plėtra Varėnos rajono savivaldybėje</t>
  </si>
  <si>
    <t>Psichosocialinės pagalbos centro įkūrimas</t>
  </si>
  <si>
    <t>VšĮ "Kapčiamiesčio globos namai</t>
  </si>
  <si>
    <t xml:space="preserve">Suėjus paraiškos pateikimo terminui projektas turi atitikti priemonės PFSA 24 punkto reikalavimus.  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</si>
  <si>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 m. spalio 26 d. sprendimu Nr.51/6S-41         </t>
  </si>
  <si>
    <r>
      <t xml:space="preserve">Suėjus paraiškos pateikimo terminui projektas turi atitikti priemonės PFSA 24 punkto reikalavimus.                                    </t>
    </r>
    <r>
      <rPr>
        <b/>
        <sz val="12"/>
        <color theme="1"/>
        <rFont val="Times New Roman"/>
        <family val="1"/>
        <charset val="186"/>
      </rPr>
      <t xml:space="preserve">PASTABA: projektu planuojama investuoti į pastatą (buvęs pradinės mokyklos pastatas Z.Voronecko g. 2 Varėnoje), į kurį jau buvo investuota dviejų projektų lėšomis iš ES Sanglaudos fondo bei iš LR valstybės biudžeto. </t>
    </r>
  </si>
  <si>
    <r>
      <t xml:space="preserve">Suėjus paraiškos pateikimo terminui projektas turi atitikti priemonės PFSA 24 punkto reikalavimus.                                     </t>
    </r>
    <r>
      <rPr>
        <b/>
        <sz val="12"/>
        <color theme="1"/>
        <rFont val="Times New Roman"/>
        <family val="1"/>
        <charset val="186"/>
      </rPr>
      <t>PASTABA: projektu planuojama investuoti į pastatą (buvęs Alytaus rajono švietimo ir pedagoginės psichologinės pagalbos centro pastatas Margio g. 12/ Vytauto g. 20 Alytuje), į kurį jau buvo investuota ES struktūrinių fondų ir LR biudžeto lėšomis.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</si>
</sst>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2" fontId="8" fillId="0" borderId="1" xfId="0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0"/>
  <sheetViews>
    <sheetView tabSelected="1" topLeftCell="A14" zoomScaleNormal="100" workbookViewId="0">
      <selection activeCell="H18" sqref="H18"/>
    </sheetView>
  </sheetViews>
  <sheetFormatPr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8.28515625" style="2" customWidth="1"/>
    <col min="13" max="13" width="40.42578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55.5" customHeight="1" x14ac:dyDescent="0.25">
      <c r="B2" s="11"/>
      <c r="C2" s="11"/>
      <c r="D2" s="11"/>
      <c r="E2" s="11"/>
      <c r="F2" s="11"/>
      <c r="G2" s="11"/>
      <c r="H2" s="11"/>
      <c r="I2" s="15"/>
      <c r="J2" s="15"/>
      <c r="K2" s="15"/>
      <c r="L2" s="16"/>
      <c r="M2" s="16" t="s">
        <v>34</v>
      </c>
    </row>
    <row r="3" spans="2:13" ht="3" hidden="1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2:13" ht="12" hidden="1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ht="13.5" customHeigh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15" customHeight="1" x14ac:dyDescent="0.25">
      <c r="B6" s="45" t="s">
        <v>23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2:13" ht="16.5" customHeight="1" x14ac:dyDescent="0.25">
      <c r="B7" s="45" t="s">
        <v>25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2:13" ht="18" customHeight="1" x14ac:dyDescent="0.25">
      <c r="B8" s="45" t="s">
        <v>22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2:13" ht="9" customHeight="1" x14ac:dyDescent="0.25">
      <c r="B9" s="13"/>
      <c r="C9" s="13"/>
      <c r="D9" s="13"/>
      <c r="E9" s="13"/>
      <c r="F9" s="49"/>
      <c r="G9" s="49"/>
      <c r="H9" s="49"/>
      <c r="I9" s="49"/>
      <c r="J9" s="49"/>
      <c r="K9" s="49"/>
      <c r="L9" s="49"/>
      <c r="M9" s="14"/>
    </row>
    <row r="10" spans="2:13" ht="18.75" customHeight="1" x14ac:dyDescent="0.25">
      <c r="B10" s="5"/>
      <c r="C10" s="5"/>
      <c r="D10" s="5"/>
      <c r="E10" s="46">
        <v>42669</v>
      </c>
      <c r="F10" s="47"/>
      <c r="G10" s="48" t="s">
        <v>24</v>
      </c>
      <c r="H10" s="48"/>
      <c r="I10" s="6"/>
      <c r="J10" s="5"/>
      <c r="K10" s="5"/>
      <c r="L10" s="5"/>
      <c r="M10" s="19"/>
    </row>
    <row r="11" spans="2:13" ht="17.25" customHeight="1" x14ac:dyDescent="0.25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25">
      <c r="B12" s="44" t="s">
        <v>0</v>
      </c>
      <c r="C12" s="44" t="s">
        <v>5</v>
      </c>
      <c r="D12" s="44" t="s">
        <v>17</v>
      </c>
      <c r="E12" s="44" t="s">
        <v>14</v>
      </c>
      <c r="F12" s="44"/>
      <c r="G12" s="44"/>
      <c r="H12" s="44"/>
      <c r="I12" s="44"/>
      <c r="J12" s="44"/>
      <c r="K12" s="44"/>
      <c r="L12" s="44" t="s">
        <v>6</v>
      </c>
      <c r="M12" s="44" t="s">
        <v>18</v>
      </c>
    </row>
    <row r="13" spans="2:13" ht="37.5" customHeight="1" x14ac:dyDescent="0.25">
      <c r="B13" s="44"/>
      <c r="C13" s="44"/>
      <c r="D13" s="44"/>
      <c r="E13" s="44" t="s">
        <v>8</v>
      </c>
      <c r="F13" s="44" t="s">
        <v>3</v>
      </c>
      <c r="G13" s="44"/>
      <c r="H13" s="44" t="s">
        <v>1</v>
      </c>
      <c r="I13" s="44"/>
      <c r="J13" s="44"/>
      <c r="K13" s="44"/>
      <c r="L13" s="44"/>
      <c r="M13" s="44"/>
    </row>
    <row r="14" spans="2:13" ht="23.25" customHeight="1" x14ac:dyDescent="0.25">
      <c r="B14" s="44"/>
      <c r="C14" s="44"/>
      <c r="D14" s="44"/>
      <c r="E14" s="44"/>
      <c r="F14" s="44" t="s">
        <v>9</v>
      </c>
      <c r="G14" s="44" t="s">
        <v>4</v>
      </c>
      <c r="H14" s="44"/>
      <c r="I14" s="44"/>
      <c r="J14" s="44"/>
      <c r="K14" s="44"/>
      <c r="L14" s="44"/>
      <c r="M14" s="44"/>
    </row>
    <row r="15" spans="2:13" ht="23.25" customHeight="1" x14ac:dyDescent="0.25">
      <c r="B15" s="44"/>
      <c r="C15" s="44"/>
      <c r="D15" s="44"/>
      <c r="E15" s="44"/>
      <c r="F15" s="44"/>
      <c r="G15" s="44" t="s">
        <v>7</v>
      </c>
      <c r="H15" s="44" t="s">
        <v>16</v>
      </c>
      <c r="I15" s="44"/>
      <c r="J15" s="44"/>
      <c r="K15" s="44"/>
      <c r="L15" s="44"/>
      <c r="M15" s="44"/>
    </row>
    <row r="16" spans="2:13" ht="69" customHeight="1" x14ac:dyDescent="0.25">
      <c r="B16" s="44"/>
      <c r="C16" s="44"/>
      <c r="D16" s="44"/>
      <c r="E16" s="44"/>
      <c r="F16" s="44"/>
      <c r="G16" s="44"/>
      <c r="H16" s="22" t="s">
        <v>10</v>
      </c>
      <c r="I16" s="22" t="s">
        <v>13</v>
      </c>
      <c r="J16" s="22" t="s">
        <v>11</v>
      </c>
      <c r="K16" s="22" t="s">
        <v>12</v>
      </c>
      <c r="L16" s="44"/>
      <c r="M16" s="44"/>
    </row>
    <row r="17" spans="2:14" ht="18.75" customHeight="1" x14ac:dyDescent="0.2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4" s="4" customFormat="1" ht="107.25" customHeight="1" x14ac:dyDescent="0.25">
      <c r="B18" s="9">
        <v>1</v>
      </c>
      <c r="C18" s="18" t="s">
        <v>32</v>
      </c>
      <c r="D18" s="21" t="s">
        <v>26</v>
      </c>
      <c r="E18" s="26">
        <f>F18+G18+H18+I18+J18+K18</f>
        <v>146319</v>
      </c>
      <c r="F18" s="26">
        <v>124371</v>
      </c>
      <c r="G18" s="10">
        <v>21948</v>
      </c>
      <c r="H18" s="10">
        <v>0</v>
      </c>
      <c r="I18" s="10">
        <v>0</v>
      </c>
      <c r="J18" s="10">
        <v>0</v>
      </c>
      <c r="K18" s="27">
        <v>0</v>
      </c>
      <c r="L18" s="24" t="s">
        <v>28</v>
      </c>
      <c r="M18" s="21" t="s">
        <v>27</v>
      </c>
      <c r="N18" s="20"/>
    </row>
    <row r="19" spans="2:14" s="4" customFormat="1" ht="84.75" customHeight="1" x14ac:dyDescent="0.25">
      <c r="B19" s="9">
        <v>2</v>
      </c>
      <c r="C19" s="18" t="s">
        <v>19</v>
      </c>
      <c r="D19" s="18" t="s">
        <v>29</v>
      </c>
      <c r="E19" s="26">
        <f t="shared" ref="E19:E21" si="0">F19+G19+H19+I19+J19+K19</f>
        <v>151437</v>
      </c>
      <c r="F19" s="28">
        <v>128721</v>
      </c>
      <c r="G19" s="29">
        <v>0</v>
      </c>
      <c r="H19" s="29">
        <v>0</v>
      </c>
      <c r="I19" s="33">
        <v>22716</v>
      </c>
      <c r="J19" s="29">
        <v>0</v>
      </c>
      <c r="K19" s="30">
        <v>0</v>
      </c>
      <c r="L19" s="25">
        <v>42735</v>
      </c>
      <c r="M19" s="31" t="s">
        <v>33</v>
      </c>
    </row>
    <row r="20" spans="2:14" s="4" customFormat="1" ht="141.75" customHeight="1" x14ac:dyDescent="0.25">
      <c r="B20" s="9">
        <v>3</v>
      </c>
      <c r="C20" s="18" t="s">
        <v>21</v>
      </c>
      <c r="D20" s="18" t="s">
        <v>30</v>
      </c>
      <c r="E20" s="26">
        <f t="shared" si="0"/>
        <v>148480</v>
      </c>
      <c r="F20" s="26">
        <v>126208</v>
      </c>
      <c r="G20" s="10">
        <v>0</v>
      </c>
      <c r="H20" s="10">
        <v>0</v>
      </c>
      <c r="I20" s="10">
        <v>22272</v>
      </c>
      <c r="J20" s="10">
        <v>0</v>
      </c>
      <c r="K20" s="27">
        <v>0</v>
      </c>
      <c r="L20" s="25">
        <v>42719</v>
      </c>
      <c r="M20" s="21" t="s">
        <v>35</v>
      </c>
    </row>
    <row r="21" spans="2:14" s="4" customFormat="1" ht="162" customHeight="1" x14ac:dyDescent="0.25">
      <c r="B21" s="9">
        <v>4</v>
      </c>
      <c r="C21" s="18" t="s">
        <v>20</v>
      </c>
      <c r="D21" s="18" t="s">
        <v>31</v>
      </c>
      <c r="E21" s="26">
        <f t="shared" si="0"/>
        <v>188353</v>
      </c>
      <c r="F21" s="26">
        <v>160100</v>
      </c>
      <c r="G21" s="10">
        <v>0</v>
      </c>
      <c r="H21" s="10">
        <v>0</v>
      </c>
      <c r="I21" s="10">
        <v>28253</v>
      </c>
      <c r="J21" s="10">
        <v>0</v>
      </c>
      <c r="K21" s="27">
        <v>0</v>
      </c>
      <c r="L21" s="25">
        <v>42734</v>
      </c>
      <c r="M21" s="31" t="s">
        <v>36</v>
      </c>
    </row>
    <row r="22" spans="2:14" ht="24" customHeight="1" x14ac:dyDescent="0.25">
      <c r="B22" s="42" t="s">
        <v>2</v>
      </c>
      <c r="C22" s="42"/>
      <c r="D22" s="42"/>
      <c r="E22" s="39">
        <f t="shared" ref="E22:K22" si="1">SUM(E18:E21)</f>
        <v>634589</v>
      </c>
      <c r="F22" s="23">
        <f t="shared" si="1"/>
        <v>539400</v>
      </c>
      <c r="G22" s="23">
        <f t="shared" si="1"/>
        <v>21948</v>
      </c>
      <c r="H22" s="23">
        <f t="shared" si="1"/>
        <v>0</v>
      </c>
      <c r="I22" s="23">
        <f t="shared" si="1"/>
        <v>73241</v>
      </c>
      <c r="J22" s="23">
        <f t="shared" si="1"/>
        <v>0</v>
      </c>
      <c r="K22" s="23">
        <f t="shared" si="1"/>
        <v>0</v>
      </c>
      <c r="L22" s="40"/>
      <c r="M22" s="41"/>
    </row>
    <row r="23" spans="2:14" ht="0.75" customHeight="1" x14ac:dyDescent="0.25">
      <c r="B23" s="42"/>
      <c r="C23" s="42"/>
      <c r="D23" s="42"/>
      <c r="E23" s="39"/>
      <c r="F23" s="42"/>
      <c r="G23" s="43"/>
      <c r="H23" s="43"/>
      <c r="I23" s="43"/>
      <c r="J23" s="43"/>
      <c r="K23" s="43"/>
      <c r="L23" s="41"/>
      <c r="M23" s="41"/>
    </row>
    <row r="24" spans="2:14" ht="23.25" customHeight="1" x14ac:dyDescent="0.25">
      <c r="B24" s="37" t="s">
        <v>15</v>
      </c>
      <c r="C24" s="37"/>
      <c r="D24" s="37"/>
      <c r="E24" s="37"/>
      <c r="F24" s="38">
        <v>885762</v>
      </c>
      <c r="G24" s="38"/>
      <c r="H24" s="38"/>
      <c r="I24" s="38"/>
      <c r="J24" s="38"/>
      <c r="K24" s="38"/>
      <c r="L24" s="38"/>
      <c r="M24" s="38"/>
    </row>
    <row r="26" spans="2:14" x14ac:dyDescent="0.25">
      <c r="E26" s="17"/>
      <c r="F26" s="17"/>
      <c r="G26" s="17"/>
      <c r="H26" s="17"/>
      <c r="I26" s="17"/>
      <c r="J26" s="17"/>
      <c r="K26" s="17"/>
    </row>
    <row r="28" spans="2:14" x14ac:dyDescent="0.25">
      <c r="E28" s="32"/>
    </row>
    <row r="30" spans="2:14" x14ac:dyDescent="0.25">
      <c r="F30" s="17"/>
    </row>
  </sheetData>
  <mergeCells count="27"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  <mergeCell ref="B3:M3"/>
    <mergeCell ref="B5:M5"/>
    <mergeCell ref="B24:E24"/>
    <mergeCell ref="F24:M24"/>
    <mergeCell ref="E22:E23"/>
    <mergeCell ref="L22:M23"/>
    <mergeCell ref="B22:D23"/>
    <mergeCell ref="F23:K23"/>
    <mergeCell ref="E13:E16"/>
    <mergeCell ref="H13:K13"/>
    <mergeCell ref="C12:C16"/>
    <mergeCell ref="E12:K12"/>
    <mergeCell ref="F14:F16"/>
    <mergeCell ref="G14:K14"/>
    <mergeCell ref="B12:B16"/>
    <mergeCell ref="D12:D16"/>
  </mergeCells>
  <pageMargins left="0.25" right="0.25" top="0.75" bottom="0.75" header="0.3" footer="0.3"/>
  <pageSetup paperSize="9" scale="56" orientation="landscape" horizontalDpi="4294967294" verticalDpi="4294967294" r:id="rId1"/>
  <ignoredErrors>
    <ignoredError sqref="F22:K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SPIP 2016-10</vt:lpstr>
      <vt:lpstr>'SPIP 2016-10'!Print_Area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Butrimaitė</cp:lastModifiedBy>
  <cp:lastPrinted>2016-11-10T13:52:30Z</cp:lastPrinted>
  <dcterms:created xsi:type="dcterms:W3CDTF">2013-02-28T07:13:39Z</dcterms:created>
  <dcterms:modified xsi:type="dcterms:W3CDTF">2016-11-10T13:52:31Z</dcterms:modified>
</cp:coreProperties>
</file>