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asR\Documents\RPT posėdžiai ir apklausos\2016-12-28 apklausa\"/>
    </mc:Choice>
  </mc:AlternateContent>
  <bookViews>
    <workbookView xWindow="0" yWindow="0" windowWidth="28800" windowHeight="11610"/>
  </bookViews>
  <sheets>
    <sheet name="2016-10-" sheetId="1" r:id="rId1"/>
  </sheets>
  <definedNames>
    <definedName name="_xlnm.Print_Area" localSheetId="0">'2016-10-'!$A$2:$M$25</definedName>
  </definedNames>
  <calcPr calcId="162913"/>
</workbook>
</file>

<file path=xl/calcChain.xml><?xml version="1.0" encoding="utf-8"?>
<calcChain xmlns="http://schemas.openxmlformats.org/spreadsheetml/2006/main">
  <c r="E18" i="1" l="1"/>
  <c r="K23" i="1" l="1"/>
  <c r="I23" i="1"/>
  <c r="G23" i="1" l="1"/>
  <c r="H23" i="1"/>
  <c r="J23" i="1"/>
  <c r="F23" i="1"/>
  <c r="E19" i="1"/>
  <c r="E20" i="1"/>
  <c r="E21" i="1"/>
  <c r="E22" i="1"/>
  <c r="E23" i="1" l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<sst xmlns="http://schemas.openxmlformats.org/spreadsheetml/2006/main" count="41" uniqueCount="38">
  <si>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</si>
  <si>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</si>
  <si>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</si>
  <si>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</si>
  <si>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</si>
  <si>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</si>
  <si>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</si>
  <si>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</si>
  <si>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</si>
  <si>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</si>
  <si>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</si>
  <si>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</si>
  <si>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</si>
  <si>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</si>
  <si>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</si>
  <si>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</si>
  <si>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</si>
  <si>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</si>
  <si>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</si>
  <si>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</si>
  <si>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Nr. 5.3.2-APVA-R-014-11</t>
  </si>
  <si>
    <t xml:space="preserve">IŠ ES STRUKTŪRINIŲ FONDŲ LĖŠŲ SIŪLOMŲ BENDRAI FINANSUOTI ALYTAUS REGIONO PROJEKTŲ SĄRAŠAS </t>
  </si>
  <si>
    <t>UAB "VARĖNOS VANDENYS"</t>
  </si>
  <si>
    <t>Geriamojo vandens tiekimo ir nuotekų tvarkymo sistemų renovavimas ir plėtra Varėnos rajone</t>
  </si>
  <si>
    <t>UAB "LAZDIJŲ VANDUO"</t>
  </si>
  <si>
    <t>Geriamojo vandens tiekimo ir nuotekų tvarkymo sistemų renovavimas ir plėtra Lazdijų rajono savivaldybėje</t>
  </si>
  <si>
    <t>Vandens tiekimo ir nuotekų tvarkymo infrastruktūros plėtra Alytaus rajone (Krokialaukyje)</t>
  </si>
  <si>
    <t>UAB "DZŪKIJOS VANDENYS"</t>
  </si>
  <si>
    <t>Geriamojo vandens ir nuotekų tvarkymo sistemų renovavimas Alytaus mieste</t>
  </si>
  <si>
    <t>UAB "DRUSKININKŲ VANDENYS"</t>
  </si>
  <si>
    <t>Vandens tiekimo ir nuotekų šalinimo infrastruktūros renovavimas ir plėtra Druskininkų savivaldybėje</t>
  </si>
  <si>
    <t>Suėjus paraiškos pateikimo terminui, projektas turi atitikti priemonės projektų finansavimo sąlygų aprašo, patvirtinto Lietuvos Respublikos aplinkos ministro 2015 m. spalio 7 d. įsakymu Nr. D1-717 (toliau - PFSA), 25 punkto reikalavimus.</t>
  </si>
  <si>
    <t>Suėjus paraiškos pateikimo terminui, projektas turi atitikti PFSA 25 punkto reikalavimus.</t>
  </si>
  <si>
    <t>05.3.2-APVA-R-014 „GERIAMOJO VANDENS TIEKIMO IR NUOTEKŲ TVARKYMO SISTEMŲ RENOVAVIMAS IR PLĖTRA, ĮMONIŲ VALDYMO TOBULINIMAS“</t>
  </si>
  <si>
    <t>ALYTAUS RAJONO SAVIVALDYBĖS ĮMONĖ "SIMNO KOMUNALI-NINKAS"</t>
  </si>
  <si>
    <t>2016-11-30</t>
  </si>
  <si>
    <t>2016-10-31</t>
  </si>
  <si>
    <t xml:space="preserve">Patvirtinta                                                                                                                        Alytaus regiono plėtros tarybos                                                                                          2016-12-28 sprendimu Nr.51/6S-3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</si>
</sst>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0" borderId="0" xfId="1" applyFont="1" applyBorder="1" applyAlignment="1">
      <alignment horizontal="center" vertical="center" wrapText="1"/>
    </xf>
    <xf numFmtId="14" fontId="5" fillId="3" borderId="0" xfId="1" applyNumberFormat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2" zoomScaleNormal="100" workbookViewId="0">
      <selection activeCell="P9" sqref="P9"/>
    </sheetView>
  </sheetViews>
  <sheetFormatPr defaultColWidth="9.140625" defaultRowHeight="15.75" x14ac:dyDescent="0.25"/>
  <cols>
    <col min="1" max="1" width="2.28515625" style="2" customWidth="1"/>
    <col min="2" max="2" width="6.7109375" style="2" customWidth="1"/>
    <col min="3" max="3" width="18.5703125" style="2" customWidth="1"/>
    <col min="4" max="4" width="43.140625" style="2" customWidth="1"/>
    <col min="5" max="5" width="15.5703125" style="2" customWidth="1"/>
    <col min="6" max="6" width="17.7109375" style="2" customWidth="1"/>
    <col min="7" max="7" width="14.28515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5.42578125" style="2" customWidth="1"/>
    <col min="12" max="12" width="18.28515625" style="2" customWidth="1"/>
    <col min="13" max="13" width="39.5703125" style="2" customWidth="1"/>
    <col min="14" max="17" width="9.140625" style="2"/>
    <col min="18" max="18" width="30.85546875" style="2" customWidth="1"/>
    <col min="19" max="16384" width="9.140625" style="2"/>
  </cols>
  <sheetData>
    <row r="1" spans="2:13" ht="13.5" hidden="1" customHeight="1" x14ac:dyDescent="0.25"/>
    <row r="2" spans="2:13" ht="55.5" customHeight="1" x14ac:dyDescent="0.25">
      <c r="B2" s="18"/>
      <c r="C2" s="18"/>
      <c r="D2" s="18"/>
      <c r="E2" s="18"/>
      <c r="F2" s="18"/>
      <c r="G2" s="18"/>
      <c r="H2" s="18"/>
      <c r="I2" s="22"/>
      <c r="J2" s="22"/>
      <c r="K2" s="22"/>
      <c r="L2" s="23"/>
      <c r="M2" s="23" t="s">
        <v>37</v>
      </c>
    </row>
    <row r="3" spans="2:13" ht="3" hidden="1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3" ht="12" hidden="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ht="13.5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15" customHeight="1" x14ac:dyDescent="0.25">
      <c r="B6" s="47" t="s">
        <v>19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ht="16.5" customHeight="1" x14ac:dyDescent="0.25">
      <c r="B7" s="47" t="s">
        <v>33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3" ht="18" customHeight="1" x14ac:dyDescent="0.25">
      <c r="B8" s="47" t="s">
        <v>21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2:13" ht="9" customHeight="1" x14ac:dyDescent="0.25">
      <c r="B9" s="20"/>
      <c r="C9" s="20"/>
      <c r="D9" s="20"/>
      <c r="E9" s="20"/>
      <c r="F9" s="51"/>
      <c r="G9" s="51"/>
      <c r="H9" s="51"/>
      <c r="I9" s="51"/>
      <c r="J9" s="51"/>
      <c r="K9" s="51"/>
      <c r="L9" s="51"/>
      <c r="M9" s="21"/>
    </row>
    <row r="10" spans="2:13" ht="18.75" customHeight="1" x14ac:dyDescent="0.25">
      <c r="B10" s="5"/>
      <c r="C10" s="5"/>
      <c r="D10" s="5"/>
      <c r="E10" s="48">
        <v>42732</v>
      </c>
      <c r="F10" s="49"/>
      <c r="G10" s="50" t="s">
        <v>20</v>
      </c>
      <c r="H10" s="50"/>
      <c r="I10" s="7"/>
      <c r="J10" s="5"/>
      <c r="K10" s="5"/>
      <c r="L10" s="5"/>
      <c r="M10" s="6"/>
    </row>
    <row r="11" spans="2:13" ht="17.2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2:13" ht="15" customHeight="1" x14ac:dyDescent="0.25">
      <c r="B12" s="44" t="s">
        <v>0</v>
      </c>
      <c r="C12" s="44" t="s">
        <v>5</v>
      </c>
      <c r="D12" s="44" t="s">
        <v>17</v>
      </c>
      <c r="E12" s="44" t="s">
        <v>14</v>
      </c>
      <c r="F12" s="44"/>
      <c r="G12" s="44"/>
      <c r="H12" s="44"/>
      <c r="I12" s="44"/>
      <c r="J12" s="44"/>
      <c r="K12" s="44"/>
      <c r="L12" s="44" t="s">
        <v>6</v>
      </c>
      <c r="M12" s="44" t="s">
        <v>18</v>
      </c>
    </row>
    <row r="13" spans="2:13" ht="37.5" customHeight="1" x14ac:dyDescent="0.25">
      <c r="B13" s="44"/>
      <c r="C13" s="44"/>
      <c r="D13" s="44"/>
      <c r="E13" s="44" t="s">
        <v>8</v>
      </c>
      <c r="F13" s="44" t="s">
        <v>3</v>
      </c>
      <c r="G13" s="44"/>
      <c r="H13" s="44" t="s">
        <v>1</v>
      </c>
      <c r="I13" s="44"/>
      <c r="J13" s="44"/>
      <c r="K13" s="44"/>
      <c r="L13" s="44"/>
      <c r="M13" s="44"/>
    </row>
    <row r="14" spans="2:13" ht="23.25" customHeight="1" x14ac:dyDescent="0.25">
      <c r="B14" s="44"/>
      <c r="C14" s="44"/>
      <c r="D14" s="44"/>
      <c r="E14" s="44"/>
      <c r="F14" s="44" t="s">
        <v>9</v>
      </c>
      <c r="G14" s="44" t="s">
        <v>4</v>
      </c>
      <c r="H14" s="44"/>
      <c r="I14" s="44"/>
      <c r="J14" s="44"/>
      <c r="K14" s="44"/>
      <c r="L14" s="44"/>
      <c r="M14" s="44"/>
    </row>
    <row r="15" spans="2:13" ht="23.25" customHeight="1" x14ac:dyDescent="0.25">
      <c r="B15" s="44"/>
      <c r="C15" s="44"/>
      <c r="D15" s="44"/>
      <c r="E15" s="44"/>
      <c r="F15" s="44"/>
      <c r="G15" s="44" t="s">
        <v>7</v>
      </c>
      <c r="H15" s="44" t="s">
        <v>16</v>
      </c>
      <c r="I15" s="44"/>
      <c r="J15" s="44"/>
      <c r="K15" s="44"/>
      <c r="L15" s="44"/>
      <c r="M15" s="44"/>
    </row>
    <row r="16" spans="2:13" ht="90" customHeight="1" x14ac:dyDescent="0.25">
      <c r="B16" s="44"/>
      <c r="C16" s="44"/>
      <c r="D16" s="44"/>
      <c r="E16" s="44"/>
      <c r="F16" s="44"/>
      <c r="G16" s="44"/>
      <c r="H16" s="10" t="s">
        <v>10</v>
      </c>
      <c r="I16" s="10" t="s">
        <v>13</v>
      </c>
      <c r="J16" s="10" t="s">
        <v>11</v>
      </c>
      <c r="K16" s="10" t="s">
        <v>12</v>
      </c>
      <c r="L16" s="44"/>
      <c r="M16" s="44"/>
    </row>
    <row r="17" spans="2:18" ht="18.75" customHeight="1" x14ac:dyDescent="0.25">
      <c r="B17" s="3">
        <v>1</v>
      </c>
      <c r="C17" s="3">
        <v>2</v>
      </c>
      <c r="D17" s="3">
        <v>3</v>
      </c>
      <c r="E17" s="9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8" s="4" customFormat="1" ht="105.75" customHeight="1" x14ac:dyDescent="0.25">
      <c r="B18" s="16">
        <v>1</v>
      </c>
      <c r="C18" s="11" t="s">
        <v>22</v>
      </c>
      <c r="D18" s="12" t="s">
        <v>23</v>
      </c>
      <c r="E18" s="13">
        <f>SUM(F18:K18)</f>
        <v>2539908.79</v>
      </c>
      <c r="F18" s="13">
        <v>1614228.26</v>
      </c>
      <c r="G18" s="17">
        <v>0</v>
      </c>
      <c r="H18" s="17">
        <v>0</v>
      </c>
      <c r="I18" s="17">
        <v>0</v>
      </c>
      <c r="J18" s="17">
        <v>0</v>
      </c>
      <c r="K18" s="14">
        <v>925680.53</v>
      </c>
      <c r="L18" s="32" t="s">
        <v>36</v>
      </c>
      <c r="M18" s="24" t="s">
        <v>31</v>
      </c>
    </row>
    <row r="19" spans="2:18" s="4" customFormat="1" ht="59.25" customHeight="1" x14ac:dyDescent="0.25">
      <c r="B19" s="16">
        <v>2</v>
      </c>
      <c r="C19" s="11" t="s">
        <v>24</v>
      </c>
      <c r="D19" s="12" t="s">
        <v>25</v>
      </c>
      <c r="E19" s="13">
        <f t="shared" ref="E19:E22" si="0">SUM(F19:K19)</f>
        <v>1220128</v>
      </c>
      <c r="F19" s="13">
        <v>790102</v>
      </c>
      <c r="G19" s="17">
        <v>0</v>
      </c>
      <c r="H19" s="17">
        <v>0</v>
      </c>
      <c r="I19" s="17">
        <v>0</v>
      </c>
      <c r="J19" s="17">
        <v>0</v>
      </c>
      <c r="K19" s="14">
        <v>430026</v>
      </c>
      <c r="L19" s="31">
        <v>42734</v>
      </c>
      <c r="M19" s="24" t="s">
        <v>32</v>
      </c>
    </row>
    <row r="20" spans="2:18" s="4" customFormat="1" ht="98.25" customHeight="1" x14ac:dyDescent="0.25">
      <c r="B20" s="16">
        <v>3</v>
      </c>
      <c r="C20" s="11" t="s">
        <v>34</v>
      </c>
      <c r="D20" s="28" t="s">
        <v>26</v>
      </c>
      <c r="E20" s="29">
        <f t="shared" si="0"/>
        <v>2014450</v>
      </c>
      <c r="F20" s="29">
        <v>867744</v>
      </c>
      <c r="G20" s="17">
        <v>0</v>
      </c>
      <c r="H20" s="17">
        <v>0</v>
      </c>
      <c r="I20" s="17">
        <v>402890</v>
      </c>
      <c r="J20" s="17">
        <v>0</v>
      </c>
      <c r="K20" s="30">
        <v>743816</v>
      </c>
      <c r="L20" s="31">
        <v>42734</v>
      </c>
      <c r="M20" s="24" t="s">
        <v>32</v>
      </c>
    </row>
    <row r="21" spans="2:18" s="4" customFormat="1" ht="52.5" customHeight="1" x14ac:dyDescent="0.25">
      <c r="B21" s="16">
        <v>4</v>
      </c>
      <c r="C21" s="11" t="s">
        <v>27</v>
      </c>
      <c r="D21" s="28" t="s">
        <v>28</v>
      </c>
      <c r="E21" s="29">
        <f t="shared" si="0"/>
        <v>7476987</v>
      </c>
      <c r="F21" s="29">
        <v>2645996.25</v>
      </c>
      <c r="G21" s="17">
        <v>0</v>
      </c>
      <c r="H21" s="17">
        <v>0</v>
      </c>
      <c r="I21" s="17">
        <v>0</v>
      </c>
      <c r="J21" s="17">
        <v>0</v>
      </c>
      <c r="K21" s="30">
        <v>4830990.75</v>
      </c>
      <c r="L21" s="32" t="s">
        <v>35</v>
      </c>
      <c r="M21" s="24" t="s">
        <v>32</v>
      </c>
    </row>
    <row r="22" spans="2:18" s="4" customFormat="1" ht="61.5" customHeight="1" x14ac:dyDescent="0.25">
      <c r="B22" s="16">
        <v>5</v>
      </c>
      <c r="C22" s="11" t="s">
        <v>29</v>
      </c>
      <c r="D22" s="28" t="s">
        <v>30</v>
      </c>
      <c r="E22" s="29">
        <f t="shared" si="0"/>
        <v>2365820.29</v>
      </c>
      <c r="F22" s="27">
        <v>1482657</v>
      </c>
      <c r="G22" s="17">
        <v>0</v>
      </c>
      <c r="H22" s="17">
        <v>0</v>
      </c>
      <c r="I22" s="17">
        <v>0</v>
      </c>
      <c r="J22" s="17">
        <v>0</v>
      </c>
      <c r="K22" s="27">
        <v>883163.29</v>
      </c>
      <c r="L22" s="33">
        <v>42704</v>
      </c>
      <c r="M22" s="24" t="s">
        <v>32</v>
      </c>
      <c r="O22" s="45"/>
      <c r="P22" s="46"/>
      <c r="Q22" s="46"/>
      <c r="R22" s="46"/>
    </row>
    <row r="23" spans="2:18" ht="24" customHeight="1" x14ac:dyDescent="0.25">
      <c r="B23" s="42" t="s">
        <v>2</v>
      </c>
      <c r="C23" s="42"/>
      <c r="D23" s="42"/>
      <c r="E23" s="39">
        <f>SUM(E18:E22)</f>
        <v>15617294.079999998</v>
      </c>
      <c r="F23" s="15">
        <f>SUM(F18:F22)</f>
        <v>7400727.5099999998</v>
      </c>
      <c r="G23" s="15">
        <f t="shared" ref="G23:K23" si="1">SUM(G18:G22)</f>
        <v>0</v>
      </c>
      <c r="H23" s="15">
        <f t="shared" si="1"/>
        <v>0</v>
      </c>
      <c r="I23" s="15">
        <f t="shared" si="1"/>
        <v>402890</v>
      </c>
      <c r="J23" s="15">
        <f t="shared" si="1"/>
        <v>0</v>
      </c>
      <c r="K23" s="15">
        <f t="shared" si="1"/>
        <v>7813676.5700000003</v>
      </c>
      <c r="L23" s="40"/>
      <c r="M23" s="41"/>
    </row>
    <row r="24" spans="2:18" ht="0.75" customHeight="1" x14ac:dyDescent="0.25">
      <c r="B24" s="42"/>
      <c r="C24" s="42"/>
      <c r="D24" s="42"/>
      <c r="E24" s="39"/>
      <c r="F24" s="42"/>
      <c r="G24" s="43"/>
      <c r="H24" s="43"/>
      <c r="I24" s="43"/>
      <c r="J24" s="43"/>
      <c r="K24" s="43"/>
      <c r="L24" s="41"/>
      <c r="M24" s="41"/>
    </row>
    <row r="25" spans="2:18" ht="23.25" customHeight="1" x14ac:dyDescent="0.25">
      <c r="B25" s="37" t="s">
        <v>15</v>
      </c>
      <c r="C25" s="37"/>
      <c r="D25" s="37"/>
      <c r="E25" s="37"/>
      <c r="F25" s="38">
        <v>7788067.5199999996</v>
      </c>
      <c r="G25" s="38"/>
      <c r="H25" s="38"/>
      <c r="I25" s="38"/>
      <c r="J25" s="38"/>
      <c r="K25" s="38"/>
      <c r="L25" s="38"/>
      <c r="M25" s="38"/>
    </row>
    <row r="27" spans="2:18" x14ac:dyDescent="0.25">
      <c r="E27" s="26"/>
      <c r="F27" s="26"/>
      <c r="G27" s="26"/>
      <c r="H27" s="26"/>
      <c r="I27" s="26"/>
      <c r="J27" s="26"/>
      <c r="K27" s="26"/>
    </row>
    <row r="29" spans="2:18" x14ac:dyDescent="0.25">
      <c r="E29" s="25"/>
    </row>
    <row r="31" spans="2:18" x14ac:dyDescent="0.25">
      <c r="F31" s="26"/>
    </row>
  </sheetData>
  <mergeCells count="28">
    <mergeCell ref="O22:R22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</mergeCells>
  <pageMargins left="0.25" right="0.25" top="0.75" bottom="0.75" header="0.3" footer="0.3"/>
  <pageSetup paperSize="9" scale="61" orientation="landscape" horizontalDpi="4294967294" verticalDpi="4294967294" r:id="rId1"/>
  <ignoredErrors>
    <ignoredError sqref="F23:K23 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2016-10-</vt:lpstr>
      <vt:lpstr>'2016-10-'!Print_Area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Vidas Rastikis</cp:lastModifiedBy>
  <cp:lastPrinted>2016-10-13T10:46:17Z</cp:lastPrinted>
  <dcterms:created xsi:type="dcterms:W3CDTF">2013-02-28T07:13:39Z</dcterms:created>
  <dcterms:modified xsi:type="dcterms:W3CDTF">2017-01-02T13:34:17Z</dcterms:modified>
</cp:coreProperties>
</file>