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K24" i="1"/>
  <c r="G24"/>
  <c r="F24"/>
  <c r="M24" l="1"/>
  <c r="L24" l="1"/>
</calcChain>
</file>

<file path=xl/sharedStrings.xml><?xml version="1.0" encoding="utf-8"?>
<sst xmlns="http://schemas.openxmlformats.org/spreadsheetml/2006/main" count="44" uniqueCount="41">
  <si>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</si>
  <si>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</si>
  <si>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</si>
  <si>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</si>
  <si>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</si>
  <si>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</si>
  <si>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</si>
  <si>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</si>
  <si>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</si>
  <si>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</si>
  <si>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</si>
  <si>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</si>
  <si>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</si>
  <si>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</si>
  <si>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</si>
  <si>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</si>
  <si>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</si>
  <si>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</si>
  <si>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</si>
  <si>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</si>
  <si>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</si>
  <si>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</si>
  <si>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</si>
  <si>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</si>
  <si>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 xml:space="preserve">08.1.2-CPVA-R-408 „Socialinio būsto fondo plėtra“ </t>
  </si>
  <si>
    <t>2017 m. vasario 23 d. Nr. 08.1.2-CPVA-R-408-81</t>
  </si>
  <si>
    <t>Rietavo savivaldybės administracija</t>
  </si>
  <si>
    <t>Dalies pastato Plungės g. 18, Rietave, pritaikymas socialinio būsto paskirčiai</t>
  </si>
  <si>
    <t>Projektas turi atitikti parengtumo sąlygas nurodytas, 2014-2020 metų Europos Sąjungos fondų investicijų veiksmų programos 8 prioriteto „Socialinės įtrauktiems didinimas ir kova su skurdu“  08.1.2-CPVA-R-408 „Socialinio būsto fondo plėtra“ aprašo, patvirtinto LR Socialinės apsaugos ir darbo ministro 2015 m. rugsėjo 16 d. įsakymu Nr. A1-525 (toliau –Aprašas), 22.1 ir 22.2 papunkčiuose.</t>
  </si>
  <si>
    <t>2.</t>
  </si>
  <si>
    <t>Telšių rajono savivaldybės administracija</t>
  </si>
  <si>
    <t>Socialinio būsto fondo plėtra įsigyjant butus</t>
  </si>
  <si>
    <t>3.</t>
  </si>
  <si>
    <t>Plungės rajono savivaldybės administracija</t>
  </si>
  <si>
    <t>Socialinio būsto plėtra Plungės rajone</t>
  </si>
  <si>
    <t>Projektas turi atitikti parengtumo sąlygas nurodytas Aprašo 22.1 papunktyje.</t>
  </si>
  <si>
    <t>4.</t>
  </si>
  <si>
    <t>Mažeikių rajono savivaldybės administracija</t>
  </si>
  <si>
    <t>Socialinio būsto fondo plėtra</t>
  </si>
  <si>
    <t>Projektas turi atitikti parengtumo sąlygas nurodytas Aprašo 22.1 ir 22.2 papunkčiuose.</t>
  </si>
  <si>
    <t xml:space="preserve">PATVIRTINTA
Telšių regiono plėtros tarybos 
2016 m. kovo 30 d. sprendimu Nr. 51/10S-18   (Telšių regiono plėtros tarybos                                                                                                                                                                                 2017 m. vasario 23 d. sprendimo Nr. 51/10S-7   redakcija)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</si>
</sst>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top"/>
    </xf>
    <xf numFmtId="2" fontId="13" fillId="0" borderId="3" xfId="0" applyNumberFormat="1" applyFont="1" applyBorder="1" applyAlignment="1">
      <alignment horizontal="center" vertical="top"/>
    </xf>
    <xf numFmtId="2" fontId="13" fillId="0" borderId="8" xfId="0" applyNumberFormat="1" applyFont="1" applyBorder="1" applyAlignment="1">
      <alignment horizontal="center" vertical="top" wrapText="1"/>
    </xf>
    <xf numFmtId="164" fontId="13" fillId="0" borderId="8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2" fontId="13" fillId="0" borderId="3" xfId="0" applyNumberFormat="1" applyFont="1" applyBorder="1" applyAlignment="1">
      <alignment horizontal="center" vertical="top" wrapText="1"/>
    </xf>
    <xf numFmtId="164" fontId="13" fillId="0" borderId="3" xfId="0" applyNumberFormat="1" applyFont="1" applyBorder="1" applyAlignment="1">
      <alignment horizontal="center" vertical="top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2" fontId="11" fillId="0" borderId="19" xfId="0" applyNumberFormat="1" applyFont="1" applyBorder="1" applyAlignment="1">
      <alignment horizontal="left" wrapText="1"/>
    </xf>
    <xf numFmtId="2" fontId="11" fillId="0" borderId="12" xfId="0" applyNumberFormat="1" applyFont="1" applyBorder="1" applyAlignment="1">
      <alignment horizontal="left" wrapText="1"/>
    </xf>
    <xf numFmtId="2" fontId="11" fillId="0" borderId="9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4" fillId="0" borderId="18" xfId="0" applyNumberFormat="1" applyFont="1" applyBorder="1" applyAlignment="1">
      <alignment horizontal="center" vertical="top"/>
    </xf>
    <xf numFmtId="2" fontId="14" fillId="0" borderId="18" xfId="0" applyNumberFormat="1" applyFont="1" applyBorder="1" applyAlignment="1">
      <alignment horizontal="center" vertical="top" wrapText="1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7"/>
  <sheetViews>
    <sheetView tabSelected="1" topLeftCell="A2" zoomScale="85" zoomScaleNormal="85" workbookViewId="0">
      <selection activeCell="B7" sqref="B7:O7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7.140625" style="2" customWidth="1"/>
    <col min="16" max="16384" width="9.140625" style="2"/>
  </cols>
  <sheetData>
    <row r="1" spans="2:15" ht="13.5" hidden="1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3" t="s">
        <v>40</v>
      </c>
      <c r="N2" s="43"/>
      <c r="O2" s="43"/>
    </row>
    <row r="3" spans="2:15" ht="3" hidden="1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15" ht="29.25" customHeight="1">
      <c r="B6" s="51" t="s">
        <v>23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48" customHeight="1">
      <c r="B7" s="44" t="s">
        <v>15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21" customHeight="1">
      <c r="B8" s="45" t="s">
        <v>24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4" customFormat="1" ht="24" customHeight="1">
      <c r="B9" s="46" t="s">
        <v>13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>
      <c r="B10" s="46" t="s">
        <v>22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>
      <c r="B12" s="1"/>
      <c r="C12" s="1"/>
      <c r="D12" s="1"/>
      <c r="E12" s="1"/>
      <c r="F12" s="1"/>
      <c r="G12" s="52" t="s">
        <v>25</v>
      </c>
      <c r="H12" s="52"/>
      <c r="I12" s="52"/>
      <c r="J12" s="52"/>
      <c r="K12" s="52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>
      <c r="B14" s="53" t="s">
        <v>0</v>
      </c>
      <c r="C14" s="53" t="s">
        <v>5</v>
      </c>
      <c r="D14" s="53" t="s">
        <v>17</v>
      </c>
      <c r="E14" s="67" t="s">
        <v>10</v>
      </c>
      <c r="F14" s="68"/>
      <c r="G14" s="68"/>
      <c r="H14" s="68"/>
      <c r="I14" s="68"/>
      <c r="J14" s="68"/>
      <c r="K14" s="68"/>
      <c r="L14" s="68"/>
      <c r="M14" s="69"/>
      <c r="N14" s="70" t="s">
        <v>6</v>
      </c>
      <c r="O14" s="53" t="s">
        <v>16</v>
      </c>
    </row>
    <row r="15" spans="2:15" s="5" customFormat="1" ht="28.5" customHeight="1" thickBot="1">
      <c r="B15" s="54"/>
      <c r="C15" s="54"/>
      <c r="D15" s="54"/>
      <c r="E15" s="53" t="s">
        <v>7</v>
      </c>
      <c r="F15" s="64" t="s">
        <v>7</v>
      </c>
      <c r="G15" s="40" t="s">
        <v>3</v>
      </c>
      <c r="H15" s="41"/>
      <c r="I15" s="66"/>
      <c r="J15" s="40" t="s">
        <v>1</v>
      </c>
      <c r="K15" s="41"/>
      <c r="L15" s="41"/>
      <c r="M15" s="42"/>
      <c r="N15" s="71"/>
      <c r="O15" s="54"/>
    </row>
    <row r="16" spans="2:15" ht="16.5" thickBot="1">
      <c r="B16" s="54"/>
      <c r="C16" s="54"/>
      <c r="D16" s="54"/>
      <c r="E16" s="54"/>
      <c r="F16" s="65"/>
      <c r="G16" s="53" t="s">
        <v>8</v>
      </c>
      <c r="H16" s="53" t="s">
        <v>8</v>
      </c>
      <c r="I16" s="40" t="s">
        <v>4</v>
      </c>
      <c r="J16" s="41"/>
      <c r="K16" s="41"/>
      <c r="L16" s="41"/>
      <c r="M16" s="42"/>
      <c r="N16" s="71"/>
      <c r="O16" s="54"/>
    </row>
    <row r="17" spans="2:15" ht="16.5" thickBot="1">
      <c r="B17" s="54"/>
      <c r="C17" s="54"/>
      <c r="D17" s="54"/>
      <c r="E17" s="54"/>
      <c r="F17" s="65"/>
      <c r="G17" s="54"/>
      <c r="H17" s="54"/>
      <c r="I17" s="53" t="s">
        <v>18</v>
      </c>
      <c r="J17" s="40" t="s">
        <v>12</v>
      </c>
      <c r="K17" s="41"/>
      <c r="L17" s="41"/>
      <c r="M17" s="42"/>
      <c r="N17" s="71"/>
      <c r="O17" s="54"/>
    </row>
    <row r="18" spans="2:15" ht="64.5" thickBot="1">
      <c r="B18" s="55"/>
      <c r="C18" s="55"/>
      <c r="D18" s="55"/>
      <c r="E18" s="62"/>
      <c r="F18" s="65"/>
      <c r="G18" s="54"/>
      <c r="H18" s="55"/>
      <c r="I18" s="62"/>
      <c r="J18" s="12" t="s">
        <v>18</v>
      </c>
      <c r="K18" s="12" t="s">
        <v>19</v>
      </c>
      <c r="L18" s="12" t="s">
        <v>20</v>
      </c>
      <c r="M18" s="12" t="s">
        <v>9</v>
      </c>
      <c r="N18" s="72"/>
      <c r="O18" s="62"/>
    </row>
    <row r="19" spans="2:15" ht="16.5" thickBot="1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7.5" customHeight="1" thickBot="1">
      <c r="B20" s="21" t="s">
        <v>21</v>
      </c>
      <c r="C20" s="22" t="s">
        <v>26</v>
      </c>
      <c r="D20" s="23" t="s">
        <v>27</v>
      </c>
      <c r="E20" s="24">
        <v>579879.23</v>
      </c>
      <c r="F20" s="25">
        <v>177913</v>
      </c>
      <c r="G20" s="26">
        <v>151215</v>
      </c>
      <c r="H20" s="27">
        <v>489395</v>
      </c>
      <c r="I20" s="27">
        <v>0</v>
      </c>
      <c r="J20" s="27">
        <v>0</v>
      </c>
      <c r="K20" s="26">
        <v>26698</v>
      </c>
      <c r="L20" s="27">
        <v>0</v>
      </c>
      <c r="M20" s="27">
        <v>0</v>
      </c>
      <c r="N20" s="28">
        <v>42521</v>
      </c>
      <c r="O20" s="37" t="s">
        <v>28</v>
      </c>
    </row>
    <row r="21" spans="2:15" ht="56.25" customHeight="1" thickBot="1">
      <c r="B21" s="22" t="s">
        <v>29</v>
      </c>
      <c r="C21" s="22" t="s">
        <v>30</v>
      </c>
      <c r="D21" s="23" t="s">
        <v>31</v>
      </c>
      <c r="E21" s="29"/>
      <c r="F21" s="26">
        <v>864664</v>
      </c>
      <c r="G21" s="30">
        <v>734964</v>
      </c>
      <c r="H21" s="31"/>
      <c r="I21" s="31">
        <v>0</v>
      </c>
      <c r="J21" s="31">
        <v>0</v>
      </c>
      <c r="K21" s="26">
        <v>129700</v>
      </c>
      <c r="L21" s="31">
        <v>0</v>
      </c>
      <c r="M21" s="31">
        <v>0</v>
      </c>
      <c r="N21" s="32">
        <v>42522</v>
      </c>
      <c r="O21" s="38"/>
    </row>
    <row r="22" spans="2:15" ht="62.25" customHeight="1" thickBot="1">
      <c r="B22" s="33" t="s">
        <v>32</v>
      </c>
      <c r="C22" s="33" t="s">
        <v>33</v>
      </c>
      <c r="D22" s="33" t="s">
        <v>34</v>
      </c>
      <c r="E22" s="34"/>
      <c r="F22" s="73">
        <v>783905.08</v>
      </c>
      <c r="G22" s="73">
        <v>666319.31000000006</v>
      </c>
      <c r="H22" s="74"/>
      <c r="I22" s="74">
        <v>0</v>
      </c>
      <c r="J22" s="74">
        <v>0</v>
      </c>
      <c r="K22" s="73">
        <v>117585.77</v>
      </c>
      <c r="L22" s="35">
        <v>0</v>
      </c>
      <c r="M22" s="35">
        <v>0</v>
      </c>
      <c r="N22" s="36">
        <v>42520</v>
      </c>
      <c r="O22" s="39" t="s">
        <v>35</v>
      </c>
    </row>
    <row r="23" spans="2:15" ht="61.5" customHeight="1" thickBot="1">
      <c r="B23" s="33" t="s">
        <v>36</v>
      </c>
      <c r="C23" s="33" t="s">
        <v>37</v>
      </c>
      <c r="D23" s="33" t="s">
        <v>38</v>
      </c>
      <c r="E23" s="34"/>
      <c r="F23" s="73">
        <v>1129024</v>
      </c>
      <c r="G23" s="73">
        <v>959670</v>
      </c>
      <c r="H23" s="74"/>
      <c r="I23" s="74">
        <v>0</v>
      </c>
      <c r="J23" s="74">
        <v>0</v>
      </c>
      <c r="K23" s="73">
        <v>169354</v>
      </c>
      <c r="L23" s="35">
        <v>0</v>
      </c>
      <c r="M23" s="35">
        <v>0</v>
      </c>
      <c r="N23" s="36">
        <v>42521</v>
      </c>
      <c r="O23" s="39" t="s">
        <v>39</v>
      </c>
    </row>
    <row r="24" spans="2:15" ht="16.5" thickBot="1">
      <c r="B24" s="63" t="s">
        <v>2</v>
      </c>
      <c r="C24" s="63"/>
      <c r="D24" s="63"/>
      <c r="E24" s="19">
        <v>5779078.7699999996</v>
      </c>
      <c r="F24" s="20">
        <f>SUM(F20:F23)</f>
        <v>2955506.08</v>
      </c>
      <c r="G24" s="20">
        <f>SUM(G20:G23)</f>
        <v>2512168.31</v>
      </c>
      <c r="H24" s="20">
        <v>3537056.4</v>
      </c>
      <c r="I24" s="20">
        <v>0</v>
      </c>
      <c r="J24" s="20">
        <v>0</v>
      </c>
      <c r="K24" s="20">
        <f>SUM(K20:K23)</f>
        <v>443337.77</v>
      </c>
      <c r="L24" s="20">
        <f>J24</f>
        <v>0</v>
      </c>
      <c r="M24" s="20">
        <f>M20</f>
        <v>0</v>
      </c>
      <c r="N24" s="63"/>
      <c r="O24" s="63"/>
    </row>
    <row r="25" spans="2:15" ht="16.5" thickBot="1">
      <c r="B25" s="56" t="s">
        <v>11</v>
      </c>
      <c r="C25" s="57"/>
      <c r="D25" s="57"/>
      <c r="E25" s="58"/>
      <c r="F25" s="18"/>
      <c r="G25" s="18"/>
      <c r="H25" s="59">
        <v>2525576</v>
      </c>
      <c r="I25" s="60"/>
      <c r="J25" s="60"/>
      <c r="K25" s="60"/>
      <c r="L25" s="60"/>
      <c r="M25" s="60"/>
      <c r="N25" s="60"/>
      <c r="O25" s="61"/>
    </row>
    <row r="27" spans="2:1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2017-02-20T12:17:28Z</cp:lastPrinted>
  <dcterms:created xsi:type="dcterms:W3CDTF">2013-02-28T07:13:39Z</dcterms:created>
  <dcterms:modified xsi:type="dcterms:W3CDTF">2017-02-20T12:17:36Z</dcterms:modified>
</cp:coreProperties>
</file>