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04 - IŠPLĖSTAS\"/>
    </mc:Choice>
  </mc:AlternateContent>
  <bookViews>
    <workbookView xWindow="186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G24" i="1" l="1"/>
  <c r="H27" i="1" l="1"/>
  <c r="I27" i="1"/>
  <c r="K27" i="1"/>
  <c r="G22" i="1"/>
  <c r="G21" i="1"/>
  <c r="G23" i="1" l="1"/>
  <c r="G20" i="1"/>
  <c r="J27" i="1" l="1"/>
  <c r="L27" i="1"/>
  <c r="M27" i="1"/>
  <c r="G27" i="1" l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<sst xmlns="http://schemas.openxmlformats.org/spreadsheetml/2006/main" count="45" uniqueCount="42">
  <si>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</si>
  <si>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</si>
  <si>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</si>
  <si>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</si>
  <si>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</si>
  <si>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</si>
  <si>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</si>
  <si>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</si>
  <si>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</si>
  <si>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</si>
  <si>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</si>
  <si>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</si>
  <si>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</si>
  <si>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</si>
  <si>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</si>
  <si>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</si>
  <si>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</si>
  <si>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</si>
  <si>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</si>
  <si>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</si>
  <si>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</si>
  <si>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</si>
  <si>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</si>
  <si>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</si>
  <si>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</si>
  <si>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</si>
  <si>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</si>
  <si>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</si>
  <si>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</si>
  <si>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</si>
  <si>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</si>
  <si>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</si>
  <si>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</si>
  <si>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</si>
  <si>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</si>
  <si>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</si>
  <si>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</si>
  <si>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</si>
  <si>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Pagal projektų finansavimo sąlygų aprašą:
23.1 - tenkina sąlygas;
23.2 - tenkina sąlygas;
23.3.1 - tenkins sąlygas iki 2017-07-31;
23.3.2 - tenkina sąlygas;
23.3.3 - netaikoma;
23.3.4 - tenkins sąlygas iki 2017-07-31.</t>
  </si>
  <si>
    <t>Obelių miesto gyvenamosios vietovės atnaujinimas</t>
  </si>
  <si>
    <t>Pagal projektų finansavimo sąlygų aprašą:
23.1 - tenkina sąlygas;
23.2 - tenkina sąlygas;
23.3.1 - tenkins sąlygas iki 2017-07-31;
23.3.2 - tenkins sąlygas iki 2019-10-31;
23.3.3 - netaikoma;
23.3.4 - tenkins sąlygas iki 2017-07-31.</t>
  </si>
  <si>
    <t>PATVIRTINTA
Panevėžio regiono plėtros tarybos
2016 m. birželio 9 d. sprendimu Nr. 51/4S-26
(Panevėžio regiono plėtros tarybos 
2017 m. gegužės 10 d. sprendimo Nr. 51/4S-27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</si>
</sst>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" zoomScaleNormal="100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41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24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42530</v>
      </c>
      <c r="H12" s="47"/>
      <c r="I12" s="54" t="s">
        <v>26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65" customHeight="1" x14ac:dyDescent="0.25">
      <c r="B20" s="18">
        <v>1</v>
      </c>
      <c r="C20" s="19" t="s">
        <v>22</v>
      </c>
      <c r="D20" s="20" t="s">
        <v>27</v>
      </c>
      <c r="E20" s="8"/>
      <c r="F20" s="8"/>
      <c r="G20" s="32">
        <f>SUM(H20:M20)</f>
        <v>454728.87999999995</v>
      </c>
      <c r="H20" s="24">
        <v>386519.54</v>
      </c>
      <c r="I20" s="24">
        <v>34104.67</v>
      </c>
      <c r="J20" s="24">
        <v>0</v>
      </c>
      <c r="K20" s="24">
        <v>34104.67</v>
      </c>
      <c r="L20" s="24">
        <v>0</v>
      </c>
      <c r="M20" s="24">
        <v>0</v>
      </c>
      <c r="N20" s="25">
        <v>42723</v>
      </c>
      <c r="O20" s="26" t="s">
        <v>28</v>
      </c>
    </row>
    <row r="21" spans="2:15" s="9" customFormat="1" ht="156.75" customHeight="1" x14ac:dyDescent="0.25">
      <c r="B21" s="21">
        <v>2</v>
      </c>
      <c r="C21" s="22" t="s">
        <v>23</v>
      </c>
      <c r="D21" s="22" t="s">
        <v>29</v>
      </c>
      <c r="E21" s="8"/>
      <c r="F21" s="8"/>
      <c r="G21" s="32">
        <f>SUM(H21:M21)</f>
        <v>341176</v>
      </c>
      <c r="H21" s="24">
        <v>289999</v>
      </c>
      <c r="I21" s="24">
        <v>25588</v>
      </c>
      <c r="J21" s="24">
        <v>0</v>
      </c>
      <c r="K21" s="24">
        <v>25589</v>
      </c>
      <c r="L21" s="24">
        <v>0</v>
      </c>
      <c r="M21" s="24">
        <v>0</v>
      </c>
      <c r="N21" s="25">
        <v>42734</v>
      </c>
      <c r="O21" s="26" t="s">
        <v>30</v>
      </c>
    </row>
    <row r="22" spans="2:15" s="9" customFormat="1" ht="165.75" customHeight="1" x14ac:dyDescent="0.25">
      <c r="B22" s="18">
        <v>3</v>
      </c>
      <c r="C22" s="22" t="s">
        <v>23</v>
      </c>
      <c r="D22" s="20" t="s">
        <v>31</v>
      </c>
      <c r="E22" s="8"/>
      <c r="F22" s="8"/>
      <c r="G22" s="32">
        <f>SUM(H22:M22)</f>
        <v>605696.48</v>
      </c>
      <c r="H22" s="24">
        <v>514842</v>
      </c>
      <c r="I22" s="24">
        <v>45427.23</v>
      </c>
      <c r="J22" s="24">
        <v>0</v>
      </c>
      <c r="K22" s="24">
        <v>45427.25</v>
      </c>
      <c r="L22" s="24">
        <v>0</v>
      </c>
      <c r="M22" s="24">
        <v>0</v>
      </c>
      <c r="N22" s="25">
        <v>42734</v>
      </c>
      <c r="O22" s="26" t="s">
        <v>32</v>
      </c>
    </row>
    <row r="23" spans="2:15" s="9" customFormat="1" ht="159" customHeight="1" x14ac:dyDescent="0.25">
      <c r="B23" s="21">
        <v>4</v>
      </c>
      <c r="C23" s="19" t="s">
        <v>34</v>
      </c>
      <c r="D23" s="20" t="s">
        <v>33</v>
      </c>
      <c r="E23" s="8"/>
      <c r="F23" s="8"/>
      <c r="G23" s="32">
        <f t="shared" ref="G23" si="0">SUM(H23:M23)</f>
        <v>852941.17999999993</v>
      </c>
      <c r="H23" s="24">
        <v>725000</v>
      </c>
      <c r="I23" s="24">
        <v>63970.59</v>
      </c>
      <c r="J23" s="24">
        <v>0</v>
      </c>
      <c r="K23" s="24">
        <v>63970.59</v>
      </c>
      <c r="L23" s="24">
        <v>0</v>
      </c>
      <c r="M23" s="24">
        <v>0</v>
      </c>
      <c r="N23" s="25">
        <v>43038</v>
      </c>
      <c r="O23" s="26" t="s">
        <v>35</v>
      </c>
    </row>
    <row r="24" spans="2:15" s="9" customFormat="1" ht="156.75" customHeight="1" x14ac:dyDescent="0.25">
      <c r="B24" s="18">
        <v>5</v>
      </c>
      <c r="C24" s="22" t="s">
        <v>36</v>
      </c>
      <c r="D24" s="20" t="s">
        <v>37</v>
      </c>
      <c r="E24" s="8"/>
      <c r="F24" s="8"/>
      <c r="G24" s="32">
        <f>SUM(H24:M24)</f>
        <v>679804.7</v>
      </c>
      <c r="H24" s="27">
        <v>577833.99</v>
      </c>
      <c r="I24" s="24">
        <v>50985.35</v>
      </c>
      <c r="J24" s="24">
        <v>0</v>
      </c>
      <c r="K24" s="24">
        <v>50985.36</v>
      </c>
      <c r="L24" s="24">
        <v>0</v>
      </c>
      <c r="M24" s="24">
        <v>0</v>
      </c>
      <c r="N24" s="25">
        <v>42947</v>
      </c>
      <c r="O24" s="26" t="s">
        <v>38</v>
      </c>
    </row>
    <row r="25" spans="2:15" s="9" customFormat="1" ht="156" customHeight="1" x14ac:dyDescent="0.25">
      <c r="B25" s="21">
        <v>6</v>
      </c>
      <c r="C25" s="23" t="s">
        <v>36</v>
      </c>
      <c r="D25" s="20" t="s">
        <v>39</v>
      </c>
      <c r="E25" s="8"/>
      <c r="F25" s="8"/>
      <c r="G25" s="31">
        <f>SUM(H25:M25)</f>
        <v>550075.30000000005</v>
      </c>
      <c r="H25" s="24">
        <v>467564</v>
      </c>
      <c r="I25" s="24">
        <v>41255.64</v>
      </c>
      <c r="J25" s="24">
        <v>0</v>
      </c>
      <c r="K25" s="24">
        <v>41255.660000000003</v>
      </c>
      <c r="L25" s="24">
        <v>0</v>
      </c>
      <c r="M25" s="24">
        <v>0</v>
      </c>
      <c r="N25" s="25">
        <v>42947</v>
      </c>
      <c r="O25" s="26" t="s">
        <v>40</v>
      </c>
    </row>
    <row r="26" spans="2:15" ht="24.75" hidden="1" customHeight="1" x14ac:dyDescent="0.25">
      <c r="B26" s="18">
        <v>7</v>
      </c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SUM(H27:M27)</f>
        <v>3484422.54</v>
      </c>
      <c r="H27" s="30">
        <f>SUM(H20:H25)</f>
        <v>2961758.5300000003</v>
      </c>
      <c r="I27" s="30">
        <f>SUM(I20:I25)</f>
        <v>261331.47999999998</v>
      </c>
      <c r="J27" s="30">
        <f t="shared" ref="J27:M27" si="1">SUM(J20:J25)</f>
        <v>0</v>
      </c>
      <c r="K27" s="30">
        <f>SUM(K20:K25)</f>
        <v>261332.53</v>
      </c>
      <c r="L27" s="30">
        <f t="shared" si="1"/>
        <v>0</v>
      </c>
      <c r="M27" s="30">
        <f t="shared" si="1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5182526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2017-05-04T13:19:43Z</cp:lastPrinted>
  <dcterms:created xsi:type="dcterms:W3CDTF">2013-02-28T07:13:39Z</dcterms:created>
  <dcterms:modified xsi:type="dcterms:W3CDTF">2017-05-04T13:20:40Z</dcterms:modified>
</cp:coreProperties>
</file>