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tsargine kopija\Issisaugoti_kristinos\REGIONO PLETRA\Regiono plėtros taryba\POSEDZIAI\2017-06-19-23\"/>
    </mc:Choice>
  </mc:AlternateContent>
  <bookViews>
    <workbookView xWindow="7440" yWindow="0" windowWidth="20670" windowHeight="10320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3" i="1" l="1"/>
  <c r="H23" i="1" l="1"/>
  <c r="J23" i="1"/>
  <c r="K23" i="1"/>
  <c r="L23" i="1"/>
  <c r="M23" i="1"/>
  <c r="I23" i="1"/>
</calcChain>
</file>

<file path=xl/sharedStrings.xml><?xml version="1.0" encoding="utf-8"?>
<sst xmlns="http://schemas.openxmlformats.org/spreadsheetml/2006/main" count="45" uniqueCount="44">
  <si>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</si>
  <si>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</si>
  <si>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</si>
  <si>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</si>
  <si>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</si>
  <si>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</si>
  <si>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</si>
  <si>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</si>
  <si>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</si>
  <si>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</si>
  <si>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</si>
  <si>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</si>
  <si>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</si>
  <si>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</si>
  <si>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</si>
  <si>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</si>
  <si>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</si>
  <si>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</si>
  <si>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</si>
  <si>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</si>
  <si>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</si>
  <si>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</si>
  <si>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Kupiškio rajono savivaldybės administracija</t>
  </si>
  <si>
    <t>Panevėžio miesto savivaldybės administracija</t>
  </si>
  <si>
    <r>
      <rPr>
        <b/>
        <sz val="12"/>
        <rFont val="Times New Roman"/>
        <family val="1"/>
        <charset val="186"/>
      </rPr>
      <t>SUSISIEKIMO MINISTERIJA</t>
    </r>
    <r>
      <rPr>
        <i/>
        <sz val="12"/>
        <rFont val="Times New Roman"/>
        <family val="1"/>
        <charset val="186"/>
      </rPr>
      <t xml:space="preserve">
</t>
    </r>
  </si>
  <si>
    <t>06.2.1-TID-R-511 Vietinių kelių vystymas</t>
  </si>
  <si>
    <t>Nr. 06.2.1-TID-R-511-51</t>
  </si>
  <si>
    <t>A. Jakšto gatvės rekonstrukcija</t>
  </si>
  <si>
    <t>Transporto infrastruktūros modernizavimas Kupiškio mieste, S. Dariaus ir S. Girėno g., Topolių g. ir Račiupėnų g.</t>
  </si>
  <si>
    <t>Pasvalio rajono savivaldybės administracija</t>
  </si>
  <si>
    <t>Pasvalio miesto Biržų gatvės rekonstravimas I etapas</t>
  </si>
  <si>
    <t>Panevėžio rajono savivaldybės administracija</t>
  </si>
  <si>
    <t>Vietinių kelių techninių parametrų ir eismo saugos gerinimas Panevėžio rajone</t>
  </si>
  <si>
    <t>Biržų rajono savivaldybės administracija</t>
  </si>
  <si>
    <t>Biržų miesto D. Poškos-J.Šimkaus-P.Jakubėno ir Žvejų-Ežero gatvių rekonstravimas</t>
  </si>
  <si>
    <t>Pagal projektų finansavimo sąlygų aprašą:
28.1.1-28.1.6, 28.2-28.5 - tenkins iki 2018-01-30</t>
  </si>
  <si>
    <t>Pagal projektų finansavimo sąlygų aprašą:
28.1.1 - tenkins sąlygas iki 2017-05-31; 
28.1.2 - tenkins sąlygas iki 2017-05-31; 
28.1.4 - tenkins sąlygas iki 2017-06-30; 
28.1.6 - tenkins sąlygas iki 2017-05-31; 
28.2 - tenkins sąlygas iki 2017-11-30; 28.4 - tenkins sąlygas iki 2017-11-30; 28.5 - tenkins iki 2017-11-30.</t>
  </si>
  <si>
    <t>Pagal projektų finansavimo sąlygų aprašą:
28.1.1 - tenkins sąlygas iki 2017-06-01; 
28.1.2 - tenkins sąlygas iki 2017-06-30; 
28.1.6 - tenkins sąlygas iki 2017-07-17; 
28.2 ir 28.3- tenkins sąlygas iki 2017-01-11; 
28.5 - tenkins sąlygas iki 2017-01-15.</t>
  </si>
  <si>
    <t>Rokiškio rajono savivaldybės administracija</t>
  </si>
  <si>
    <t>Rokiškio miesto Kauno ir Perkūno gatvių dalių rekonstravimas</t>
  </si>
  <si>
    <t>Pagal projektų finansavimo sąlygų aprašą:
28.1.1 - tenkins sąlygas iki 2016-12-31; 
28.1.2 - tenkins sąlygas iki 2017-01-31; 
28.1.6 - tenkins sąlygas iki 2017-02-28; 
28.2 - tenkins sąlygas iki 2017-05-19; 
28.3 - tenkins sąlygas iki 2017-05-19; 
28.5 - tenkins sąlygas iki 2017-05-19.</t>
  </si>
  <si>
    <t>Pagal projektų finansavimo sąlygų aprašą:
28.1.1 - tenkina sąlygas;      
28.1.2 - tenkina sąlygas;       28.1.3 - netaikoma;            28.1.4 - tenkins sąlygas  iki 2017-08-01;                                    28.1.5 - tenkina sąlygas;       
28.1.6 - tenkina sąlygas;      
28.2 - tenkins sąlygas iki   2017-08-01;              
28.3 - tenkina sąlygas;              28.4 - netaikoma;                
28.5 - tenkins sąlygas iki    2017-08-01.</t>
  </si>
  <si>
    <t>Pagal projektų finansavimo sąlygų aprašą:
28.1.1 ir 28.1.2 - tenkins sąlygas iki 2017-08-31; 
28.1.6 - tenkins sąlygas iki 2017-08-31; 
28.2 - tenkins sąlygas iki 2017-08-31;                                28.3 ir 28.4 - tenkins sąlygas iki 2017-08-31; 
28.5 - tenkins sąlygas iki 2017-08-31.</t>
  </si>
  <si>
    <t>PATVIRTINTA
Panevėžio regiono plėtros tarybos
2016 m. lapkričio 30 d. sprendimu Nr. 51/4S-49
(Panevėžio regiono plėtros tarybos 2017 m. birželio 23 d. sprendimo Nr. 51/4S-38 
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</si>
</sst>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7" fillId="0" borderId="1" xfId="0" applyNumberFormat="1" applyFont="1" applyFill="1" applyBorder="1" applyAlignment="1">
      <alignment horizontal="center" vertical="top"/>
    </xf>
    <xf numFmtId="14" fontId="2" fillId="0" borderId="1" xfId="1" applyNumberFormat="1" applyFont="1" applyBorder="1" applyAlignment="1">
      <alignment horizontal="center" vertical="top" wrapText="1"/>
    </xf>
    <xf numFmtId="0" fontId="9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4" fontId="3" fillId="0" borderId="1" xfId="1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left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6"/>
  <sheetViews>
    <sheetView tabSelected="1" zoomScale="112" zoomScaleNormal="112" workbookViewId="0">
      <selection activeCell="N1" sqref="N1"/>
    </sheetView>
  </sheetViews>
  <sheetFormatPr defaultRowHeight="15.75" x14ac:dyDescent="0.25"/>
  <cols>
    <col min="1" max="1" width="2.28515625" style="3" customWidth="1"/>
    <col min="2" max="2" width="7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0" width="13.7109375" style="3" customWidth="1"/>
    <col min="11" max="11" width="16.42578125" style="3" customWidth="1"/>
    <col min="12" max="13" width="13.7109375" style="3" customWidth="1"/>
    <col min="14" max="14" width="18.28515625" style="3" customWidth="1"/>
    <col min="15" max="15" width="23.5703125" style="3" customWidth="1"/>
    <col min="16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5" t="s">
        <v>43</v>
      </c>
      <c r="L2" s="45"/>
      <c r="M2" s="45"/>
      <c r="N2" s="45"/>
      <c r="O2" s="45"/>
    </row>
    <row r="3" spans="2:15" ht="15" customHeight="1" x14ac:dyDescent="0.25">
      <c r="B3" s="47" t="s">
        <v>13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2:15" ht="54.75" customHeight="1" x14ac:dyDescent="0.25">
      <c r="B4" s="46" t="s">
        <v>24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2:15" ht="6.75" customHeight="1" x14ac:dyDescent="0.25">
      <c r="B5" s="47" t="s">
        <v>13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2:15" s="6" customFormat="1" ht="24" customHeight="1" x14ac:dyDescent="0.25">
      <c r="B6" s="50" t="s">
        <v>25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2:15" ht="30.75" customHeight="1" x14ac:dyDescent="0.25">
      <c r="B7" s="50" t="s">
        <v>21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8"/>
      <c r="C8" s="8"/>
      <c r="D8" s="8"/>
      <c r="E8" s="8"/>
      <c r="F8" s="8"/>
      <c r="G8" s="8"/>
      <c r="H8" s="51"/>
      <c r="I8" s="51"/>
      <c r="J8" s="51"/>
      <c r="K8" s="51"/>
      <c r="L8" s="51"/>
      <c r="M8" s="51"/>
      <c r="N8" s="51"/>
      <c r="O8" s="9"/>
    </row>
    <row r="9" spans="2:15" ht="18.75" customHeight="1" x14ac:dyDescent="0.25">
      <c r="B9" s="8"/>
      <c r="C9" s="8"/>
      <c r="D9" s="8"/>
      <c r="E9" s="8"/>
      <c r="G9" s="48">
        <v>42704</v>
      </c>
      <c r="H9" s="49"/>
      <c r="I9" s="52" t="s">
        <v>26</v>
      </c>
      <c r="J9" s="52"/>
      <c r="K9" s="52"/>
      <c r="L9" s="8"/>
      <c r="M9" s="8"/>
      <c r="N9" s="8"/>
      <c r="O9" s="9"/>
    </row>
    <row r="10" spans="2:15" x14ac:dyDescent="0.25">
      <c r="B10" s="1"/>
      <c r="C10" s="1"/>
      <c r="D10" s="1"/>
      <c r="E10" s="1"/>
      <c r="F10" s="1"/>
      <c r="G10" s="10"/>
      <c r="H10" s="10"/>
      <c r="I10" s="10"/>
      <c r="J10" s="10"/>
      <c r="K10" s="1"/>
      <c r="L10" s="1"/>
      <c r="M10" s="1"/>
      <c r="N10" s="1"/>
      <c r="O10" s="1"/>
    </row>
    <row r="11" spans="2:15" ht="15" customHeight="1" x14ac:dyDescent="0.25">
      <c r="B11" s="27" t="s">
        <v>0</v>
      </c>
      <c r="C11" s="27" t="s">
        <v>5</v>
      </c>
      <c r="D11" s="27" t="s">
        <v>19</v>
      </c>
      <c r="E11" s="38"/>
      <c r="F11" s="34"/>
      <c r="G11" s="28" t="s">
        <v>15</v>
      </c>
      <c r="H11" s="29"/>
      <c r="I11" s="29"/>
      <c r="J11" s="29"/>
      <c r="K11" s="29"/>
      <c r="L11" s="29"/>
      <c r="M11" s="30"/>
      <c r="N11" s="27" t="s">
        <v>6</v>
      </c>
      <c r="O11" s="35" t="s">
        <v>20</v>
      </c>
    </row>
    <row r="12" spans="2:15" ht="37.5" customHeight="1" x14ac:dyDescent="0.25">
      <c r="B12" s="27"/>
      <c r="C12" s="27"/>
      <c r="D12" s="27"/>
      <c r="E12" s="39"/>
      <c r="F12" s="34"/>
      <c r="G12" s="35" t="s">
        <v>8</v>
      </c>
      <c r="H12" s="27" t="s">
        <v>3</v>
      </c>
      <c r="I12" s="27"/>
      <c r="J12" s="31" t="s">
        <v>1</v>
      </c>
      <c r="K12" s="32"/>
      <c r="L12" s="32"/>
      <c r="M12" s="33"/>
      <c r="N12" s="27"/>
      <c r="O12" s="36"/>
    </row>
    <row r="13" spans="2:15" ht="23.25" customHeight="1" x14ac:dyDescent="0.25">
      <c r="B13" s="27"/>
      <c r="C13" s="27"/>
      <c r="D13" s="27"/>
      <c r="E13" s="39"/>
      <c r="F13" s="34"/>
      <c r="G13" s="36"/>
      <c r="H13" s="27" t="s">
        <v>9</v>
      </c>
      <c r="I13" s="31" t="s">
        <v>4</v>
      </c>
      <c r="J13" s="32"/>
      <c r="K13" s="32"/>
      <c r="L13" s="32"/>
      <c r="M13" s="33"/>
      <c r="N13" s="27"/>
      <c r="O13" s="36"/>
    </row>
    <row r="14" spans="2:15" ht="23.25" customHeight="1" x14ac:dyDescent="0.25">
      <c r="B14" s="27"/>
      <c r="C14" s="27"/>
      <c r="D14" s="27"/>
      <c r="E14" s="39"/>
      <c r="F14" s="34"/>
      <c r="G14" s="36"/>
      <c r="H14" s="27"/>
      <c r="I14" s="35" t="s">
        <v>7</v>
      </c>
      <c r="J14" s="31" t="s">
        <v>17</v>
      </c>
      <c r="K14" s="32"/>
      <c r="L14" s="32"/>
      <c r="M14" s="33"/>
      <c r="N14" s="27"/>
      <c r="O14" s="36"/>
    </row>
    <row r="15" spans="2:15" ht="81" customHeight="1" x14ac:dyDescent="0.25">
      <c r="B15" s="27"/>
      <c r="C15" s="27"/>
      <c r="D15" s="27"/>
      <c r="E15" s="40"/>
      <c r="F15" s="34"/>
      <c r="G15" s="37"/>
      <c r="H15" s="27"/>
      <c r="I15" s="37"/>
      <c r="J15" s="4" t="s">
        <v>10</v>
      </c>
      <c r="K15" s="2" t="s">
        <v>14</v>
      </c>
      <c r="L15" s="2" t="s">
        <v>11</v>
      </c>
      <c r="M15" s="2" t="s">
        <v>12</v>
      </c>
      <c r="N15" s="27"/>
      <c r="O15" s="37"/>
    </row>
    <row r="16" spans="2:15" ht="18.75" customHeight="1" x14ac:dyDescent="0.25">
      <c r="B16" s="5">
        <v>1</v>
      </c>
      <c r="C16" s="5">
        <v>2</v>
      </c>
      <c r="D16" s="5">
        <v>3</v>
      </c>
      <c r="E16" s="11"/>
      <c r="F16" s="11"/>
      <c r="G16" s="12">
        <v>4</v>
      </c>
      <c r="H16" s="5">
        <v>5</v>
      </c>
      <c r="I16" s="5">
        <v>6</v>
      </c>
      <c r="J16" s="5">
        <v>7</v>
      </c>
      <c r="K16" s="5">
        <v>8</v>
      </c>
      <c r="L16" s="5">
        <v>9</v>
      </c>
      <c r="M16" s="5">
        <v>10</v>
      </c>
      <c r="N16" s="5">
        <v>11</v>
      </c>
      <c r="O16" s="5">
        <v>12</v>
      </c>
    </row>
    <row r="17" spans="2:15" ht="161.25" customHeight="1" x14ac:dyDescent="0.25">
      <c r="B17" s="13">
        <v>1</v>
      </c>
      <c r="C17" s="14" t="s">
        <v>33</v>
      </c>
      <c r="D17" s="15" t="s">
        <v>34</v>
      </c>
      <c r="E17" s="24"/>
      <c r="F17" s="24"/>
      <c r="G17" s="21">
        <v>1149199</v>
      </c>
      <c r="H17" s="17">
        <v>737751</v>
      </c>
      <c r="I17" s="17">
        <v>0</v>
      </c>
      <c r="J17" s="17">
        <v>86189.92</v>
      </c>
      <c r="K17" s="17">
        <v>325258.08</v>
      </c>
      <c r="L17" s="17">
        <v>0</v>
      </c>
      <c r="M17" s="17">
        <v>0</v>
      </c>
      <c r="N17" s="22">
        <v>42978</v>
      </c>
      <c r="O17" s="23" t="s">
        <v>42</v>
      </c>
    </row>
    <row r="18" spans="2:15" ht="188.25" customHeight="1" x14ac:dyDescent="0.25">
      <c r="B18" s="13">
        <v>2</v>
      </c>
      <c r="C18" s="14" t="s">
        <v>22</v>
      </c>
      <c r="D18" s="25" t="s">
        <v>28</v>
      </c>
      <c r="E18" s="24"/>
      <c r="F18" s="24"/>
      <c r="G18" s="21">
        <v>713414</v>
      </c>
      <c r="H18" s="17">
        <v>606401.9</v>
      </c>
      <c r="I18" s="17">
        <v>0</v>
      </c>
      <c r="J18" s="17">
        <v>53506.05</v>
      </c>
      <c r="K18" s="17">
        <v>53506.05</v>
      </c>
      <c r="L18" s="17">
        <v>0</v>
      </c>
      <c r="M18" s="17">
        <v>0</v>
      </c>
      <c r="N18" s="22">
        <v>43069</v>
      </c>
      <c r="O18" s="23" t="s">
        <v>36</v>
      </c>
    </row>
    <row r="19" spans="2:15" s="7" customFormat="1" ht="63" x14ac:dyDescent="0.25">
      <c r="B19" s="13">
        <v>3</v>
      </c>
      <c r="C19" s="14" t="s">
        <v>23</v>
      </c>
      <c r="D19" s="15" t="s">
        <v>27</v>
      </c>
      <c r="E19" s="24"/>
      <c r="F19" s="24"/>
      <c r="G19" s="21">
        <v>1579410</v>
      </c>
      <c r="H19" s="17">
        <v>1342498</v>
      </c>
      <c r="I19" s="17">
        <v>0</v>
      </c>
      <c r="J19" s="17">
        <v>0</v>
      </c>
      <c r="K19" s="17">
        <v>236912</v>
      </c>
      <c r="L19" s="17">
        <v>0</v>
      </c>
      <c r="M19" s="17">
        <v>0</v>
      </c>
      <c r="N19" s="22">
        <v>43130</v>
      </c>
      <c r="O19" s="23" t="s">
        <v>35</v>
      </c>
    </row>
    <row r="20" spans="2:15" s="7" customFormat="1" ht="162" customHeight="1" x14ac:dyDescent="0.25">
      <c r="B20" s="13">
        <v>4</v>
      </c>
      <c r="C20" s="14" t="s">
        <v>31</v>
      </c>
      <c r="D20" s="15" t="s">
        <v>32</v>
      </c>
      <c r="E20" s="24"/>
      <c r="F20" s="24"/>
      <c r="G20" s="21">
        <v>1390917</v>
      </c>
      <c r="H20" s="18">
        <v>1182279</v>
      </c>
      <c r="I20" s="17">
        <v>0</v>
      </c>
      <c r="J20" s="17">
        <v>0</v>
      </c>
      <c r="K20" s="17">
        <v>208638</v>
      </c>
      <c r="L20" s="17">
        <v>0</v>
      </c>
      <c r="M20" s="17">
        <v>0</v>
      </c>
      <c r="N20" s="22">
        <v>42978</v>
      </c>
      <c r="O20" s="23" t="s">
        <v>37</v>
      </c>
    </row>
    <row r="21" spans="2:15" s="7" customFormat="1" ht="185.25" customHeight="1" x14ac:dyDescent="0.25">
      <c r="B21" s="13">
        <v>5</v>
      </c>
      <c r="C21" s="14" t="s">
        <v>29</v>
      </c>
      <c r="D21" s="15" t="s">
        <v>30</v>
      </c>
      <c r="E21" s="24"/>
      <c r="F21" s="24"/>
      <c r="G21" s="21">
        <v>1466607</v>
      </c>
      <c r="H21" s="17">
        <v>693263</v>
      </c>
      <c r="I21" s="17">
        <v>0</v>
      </c>
      <c r="J21" s="17">
        <v>109996</v>
      </c>
      <c r="K21" s="17">
        <v>663348</v>
      </c>
      <c r="L21" s="17">
        <v>0</v>
      </c>
      <c r="M21" s="17">
        <v>0</v>
      </c>
      <c r="N21" s="22">
        <v>42874</v>
      </c>
      <c r="O21" s="23" t="s">
        <v>40</v>
      </c>
    </row>
    <row r="22" spans="2:15" ht="201.75" customHeight="1" x14ac:dyDescent="0.25">
      <c r="B22" s="16">
        <v>6</v>
      </c>
      <c r="C22" s="14" t="s">
        <v>38</v>
      </c>
      <c r="D22" s="15" t="s">
        <v>39</v>
      </c>
      <c r="E22" s="24"/>
      <c r="F22" s="24"/>
      <c r="G22" s="21">
        <v>817897.71</v>
      </c>
      <c r="H22" s="17">
        <v>695213.05</v>
      </c>
      <c r="I22" s="17">
        <v>0</v>
      </c>
      <c r="J22" s="17">
        <v>0</v>
      </c>
      <c r="K22" s="17">
        <v>122684.66</v>
      </c>
      <c r="L22" s="17">
        <v>0</v>
      </c>
      <c r="M22" s="17">
        <v>0</v>
      </c>
      <c r="N22" s="22">
        <v>42948</v>
      </c>
      <c r="O22" s="23" t="s">
        <v>41</v>
      </c>
    </row>
    <row r="23" spans="2:15" s="19" customFormat="1" ht="26.25" customHeight="1" x14ac:dyDescent="0.25">
      <c r="B23" s="44" t="s">
        <v>2</v>
      </c>
      <c r="C23" s="44"/>
      <c r="D23" s="44"/>
      <c r="E23" s="44"/>
      <c r="F23" s="44"/>
      <c r="G23" s="26">
        <f t="shared" ref="G23:M23" si="0">SUM(G17:G22)</f>
        <v>7117444.71</v>
      </c>
      <c r="H23" s="20">
        <f t="shared" si="0"/>
        <v>5257405.95</v>
      </c>
      <c r="I23" s="20">
        <f t="shared" si="0"/>
        <v>0</v>
      </c>
      <c r="J23" s="20">
        <f t="shared" si="0"/>
        <v>249691.97</v>
      </c>
      <c r="K23" s="20">
        <f t="shared" si="0"/>
        <v>1610346.7899999998</v>
      </c>
      <c r="L23" s="20">
        <f t="shared" si="0"/>
        <v>0</v>
      </c>
      <c r="M23" s="20">
        <f t="shared" si="0"/>
        <v>0</v>
      </c>
      <c r="N23" s="43"/>
      <c r="O23" s="43"/>
    </row>
    <row r="24" spans="2:15" s="19" customFormat="1" ht="43.5" customHeight="1" x14ac:dyDescent="0.25">
      <c r="B24" s="41" t="s">
        <v>16</v>
      </c>
      <c r="C24" s="41"/>
      <c r="D24" s="41"/>
      <c r="E24" s="41"/>
      <c r="F24" s="41"/>
      <c r="G24" s="41"/>
      <c r="H24" s="42">
        <v>5313478</v>
      </c>
      <c r="I24" s="42"/>
      <c r="J24" s="42"/>
      <c r="K24" s="42"/>
      <c r="L24" s="42"/>
      <c r="M24" s="42"/>
      <c r="N24" s="42"/>
      <c r="O24" s="42"/>
    </row>
    <row r="26" spans="2:15" x14ac:dyDescent="0.25">
      <c r="F26" s="3" t="s">
        <v>18</v>
      </c>
    </row>
  </sheetData>
  <mergeCells count="28">
    <mergeCell ref="B24:G24"/>
    <mergeCell ref="H24:O24"/>
    <mergeCell ref="N23:O23"/>
    <mergeCell ref="B23:F23"/>
    <mergeCell ref="K2:O2"/>
    <mergeCell ref="B4:O4"/>
    <mergeCell ref="B5:O5"/>
    <mergeCell ref="G9:H9"/>
    <mergeCell ref="B7:O7"/>
    <mergeCell ref="H8:N8"/>
    <mergeCell ref="B6:O6"/>
    <mergeCell ref="I9:K9"/>
    <mergeCell ref="D11:D15"/>
    <mergeCell ref="B3:O3"/>
    <mergeCell ref="J14:M14"/>
    <mergeCell ref="I14:I15"/>
    <mergeCell ref="O11:O15"/>
    <mergeCell ref="N11:N15"/>
    <mergeCell ref="H12:I12"/>
    <mergeCell ref="G12:G15"/>
    <mergeCell ref="E11:E15"/>
    <mergeCell ref="J12:M12"/>
    <mergeCell ref="B11:B15"/>
    <mergeCell ref="C11:C15"/>
    <mergeCell ref="G11:M11"/>
    <mergeCell ref="H13:H15"/>
    <mergeCell ref="I13:M13"/>
    <mergeCell ref="F11:F15"/>
  </mergeCells>
  <pageMargins left="0.23622047244094491" right="0.23622047244094491" top="0.55118110236220474" bottom="0.35433070866141736" header="0.31496062992125984" footer="0.31496062992125984"/>
  <pageSetup paperSize="9" scale="76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PIRMAS</cp:lastModifiedBy>
  <cp:lastPrinted>2017-06-19T16:38:19Z</cp:lastPrinted>
  <dcterms:created xsi:type="dcterms:W3CDTF">2013-02-28T07:13:39Z</dcterms:created>
  <dcterms:modified xsi:type="dcterms:W3CDTF">2017-06-22T08:48:11Z</dcterms:modified>
</cp:coreProperties>
</file>