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7-03\Sprendimai_Sarasai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7" i="1" l="1"/>
  <c r="G25" i="1"/>
  <c r="G20" i="1" l="1"/>
  <c r="G24" i="1" l="1"/>
  <c r="H27" i="1" l="1"/>
  <c r="I27" i="1"/>
  <c r="K27" i="1"/>
  <c r="G22" i="1"/>
  <c r="G21" i="1"/>
  <c r="G23" i="1" l="1"/>
  <c r="J27" i="1" l="1"/>
  <c r="L27" i="1"/>
  <c r="M27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<sst xmlns="http://schemas.openxmlformats.org/spreadsheetml/2006/main" count="45" uniqueCount="41">
  <si>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</si>
  <si>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</si>
  <si>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</si>
  <si>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</si>
  <si>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</si>
  <si>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</si>
  <si>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</si>
  <si>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</si>
  <si>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</si>
  <si>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</si>
  <si>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</si>
  <si>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</si>
  <si>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</si>
  <si>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</si>
  <si>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</si>
  <si>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</si>
  <si>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</si>
  <si>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</si>
  <si>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</si>
  <si>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</si>
  <si>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</si>
  <si>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</si>
  <si>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</si>
  <si>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</si>
  <si>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t>Pasvalio rajono savivaldybės administracija</t>
  </si>
  <si>
    <t>Rokiškio rajono savivaldybės administracija</t>
  </si>
  <si>
    <r>
      <rPr>
        <b/>
        <sz val="12"/>
        <rFont val="Times New Roman"/>
        <family val="1"/>
        <charset val="186"/>
      </rPr>
      <t>ŠVIETIMO IR MOKSLO MINISTERIJA</t>
    </r>
    <r>
      <rPr>
        <i/>
        <sz val="12"/>
        <rFont val="Times New Roman"/>
        <family val="1"/>
        <charset val="186"/>
      </rPr>
      <t xml:space="preserve">
</t>
    </r>
  </si>
  <si>
    <t>09.1.3-CPVA-R-724 Mokyklų tinklo efektyvumo didinimas</t>
  </si>
  <si>
    <t>Nr. 09.1.3-CPVA-R-724-51</t>
  </si>
  <si>
    <t>Mokyklų tinklo efektyvumo didinimas Biržų rajono savivaldybėje</t>
  </si>
  <si>
    <t>Kupiškio rajono savivaldybės administracija</t>
  </si>
  <si>
    <t>Modernių ir saugių mokymosi erdvių pradiniam ugdymui sukūrimas Kupiškio P. Matulionio progimnazijoje</t>
  </si>
  <si>
    <t xml:space="preserve">Pagal projektų finansavimo sąlygų aprašą:
34.1 - netaikoma;
34.2 - netaikoma;
34.3. -  tenkina sąlygas.
</t>
  </si>
  <si>
    <t>Mokyklų tinklo efektyvumo didinimas Panevėžio rajono savivaldybėje</t>
  </si>
  <si>
    <t>Pasvalio P. Vileišio  gimnazijos modernizavimas</t>
  </si>
  <si>
    <t xml:space="preserve">Pagal projektų finansavimo sąlygų aprašą:
34.1 - netaikoma;
34.2 - netaikoma;
34.3. -  tenkina sąlygas.
</t>
  </si>
  <si>
    <t>Ugdymo aplinkos modernizavimas Rokiškio J. Tumo-Vaižganto gimnazijoje bei Rokiškio J. Tūbelio progimnazijoje</t>
  </si>
  <si>
    <t>Panevėžio miesto savivaldybės administracija</t>
  </si>
  <si>
    <t>Panevėžio "Vilties" progimnazijos vidaus patalpų ir ugdymo aplinkos modernizavimas</t>
  </si>
  <si>
    <t xml:space="preserve">Pagal projektų finansavimo sąlygų aprašą:
34.1 - netaikoma;
34.2 - netaikoma;
34.3. -  tenkins sąlygas iki 2017-09-15.
</t>
  </si>
  <si>
    <t xml:space="preserve">PATVIRTINTA
Panevėžio regiono plėtros tarybos
2017 m. birželio 7 d. sprendimu Nr. 51/4S-32 
(Panevėžio regiono plėtros tarybos 
2017 m. liepos 3 d. sprendimo Nr. 51/4S-42 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</si>
</sst>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" zoomScaleNormal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40</v>
      </c>
      <c r="L2" s="47"/>
      <c r="M2" s="47"/>
      <c r="N2" s="47"/>
      <c r="O2" s="47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49" t="s">
        <v>13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54.75" customHeight="1" x14ac:dyDescent="0.25">
      <c r="B7" s="48" t="s">
        <v>26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49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s="7" customFormat="1" ht="24" customHeight="1" x14ac:dyDescent="0.25">
      <c r="B9" s="52" t="s">
        <v>27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42893</v>
      </c>
      <c r="H12" s="51"/>
      <c r="I12" s="58" t="s">
        <v>28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9" t="s">
        <v>0</v>
      </c>
      <c r="C14" s="59" t="s">
        <v>5</v>
      </c>
      <c r="D14" s="59" t="s">
        <v>19</v>
      </c>
      <c r="E14" s="66"/>
      <c r="F14" s="72"/>
      <c r="G14" s="69" t="s">
        <v>15</v>
      </c>
      <c r="H14" s="70"/>
      <c r="I14" s="70"/>
      <c r="J14" s="70"/>
      <c r="K14" s="70"/>
      <c r="L14" s="70"/>
      <c r="M14" s="71"/>
      <c r="N14" s="59" t="s">
        <v>6</v>
      </c>
      <c r="O14" s="63" t="s">
        <v>20</v>
      </c>
    </row>
    <row r="15" spans="2:15" ht="37.5" customHeight="1" x14ac:dyDescent="0.25">
      <c r="B15" s="59"/>
      <c r="C15" s="59"/>
      <c r="D15" s="59"/>
      <c r="E15" s="67"/>
      <c r="F15" s="72"/>
      <c r="G15" s="63" t="s">
        <v>8</v>
      </c>
      <c r="H15" s="59" t="s">
        <v>3</v>
      </c>
      <c r="I15" s="59"/>
      <c r="J15" s="60" t="s">
        <v>1</v>
      </c>
      <c r="K15" s="61"/>
      <c r="L15" s="61"/>
      <c r="M15" s="62"/>
      <c r="N15" s="59"/>
      <c r="O15" s="65"/>
    </row>
    <row r="16" spans="2:15" ht="23.25" customHeight="1" x14ac:dyDescent="0.25">
      <c r="B16" s="59"/>
      <c r="C16" s="59"/>
      <c r="D16" s="59"/>
      <c r="E16" s="67"/>
      <c r="F16" s="72"/>
      <c r="G16" s="65"/>
      <c r="H16" s="59" t="s">
        <v>9</v>
      </c>
      <c r="I16" s="60" t="s">
        <v>4</v>
      </c>
      <c r="J16" s="61"/>
      <c r="K16" s="61"/>
      <c r="L16" s="61"/>
      <c r="M16" s="62"/>
      <c r="N16" s="59"/>
      <c r="O16" s="65"/>
    </row>
    <row r="17" spans="2:15" ht="23.25" customHeight="1" x14ac:dyDescent="0.25">
      <c r="B17" s="59"/>
      <c r="C17" s="59"/>
      <c r="D17" s="59"/>
      <c r="E17" s="67"/>
      <c r="F17" s="72"/>
      <c r="G17" s="65"/>
      <c r="H17" s="59"/>
      <c r="I17" s="63" t="s">
        <v>7</v>
      </c>
      <c r="J17" s="60" t="s">
        <v>17</v>
      </c>
      <c r="K17" s="61"/>
      <c r="L17" s="61"/>
      <c r="M17" s="62"/>
      <c r="N17" s="59"/>
      <c r="O17" s="65"/>
    </row>
    <row r="18" spans="2:15" ht="90" customHeight="1" x14ac:dyDescent="0.25">
      <c r="B18" s="59"/>
      <c r="C18" s="59"/>
      <c r="D18" s="59"/>
      <c r="E18" s="68"/>
      <c r="F18" s="72"/>
      <c r="G18" s="64"/>
      <c r="H18" s="59"/>
      <c r="I18" s="64"/>
      <c r="J18" s="4" t="s">
        <v>10</v>
      </c>
      <c r="K18" s="2" t="s">
        <v>14</v>
      </c>
      <c r="L18" s="2" t="s">
        <v>11</v>
      </c>
      <c r="M18" s="2" t="s">
        <v>12</v>
      </c>
      <c r="N18" s="59"/>
      <c r="O18" s="64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95.25" customHeight="1" x14ac:dyDescent="0.25">
      <c r="B20" s="18">
        <v>1</v>
      </c>
      <c r="C20" s="19" t="s">
        <v>22</v>
      </c>
      <c r="D20" s="33" t="s">
        <v>29</v>
      </c>
      <c r="E20" s="8"/>
      <c r="F20" s="8"/>
      <c r="G20" s="31">
        <f>SUM(H20:M20)</f>
        <v>188899</v>
      </c>
      <c r="H20" s="36">
        <v>160564</v>
      </c>
      <c r="I20" s="36">
        <v>14167</v>
      </c>
      <c r="J20" s="36">
        <v>0</v>
      </c>
      <c r="K20" s="36">
        <v>14168</v>
      </c>
      <c r="L20" s="23">
        <v>0</v>
      </c>
      <c r="M20" s="23">
        <v>0</v>
      </c>
      <c r="N20" s="24">
        <v>42993</v>
      </c>
      <c r="O20" s="25" t="s">
        <v>32</v>
      </c>
    </row>
    <row r="21" spans="2:15" s="9" customFormat="1" ht="96" customHeight="1" x14ac:dyDescent="0.25">
      <c r="B21" s="21">
        <v>2</v>
      </c>
      <c r="C21" s="22" t="s">
        <v>30</v>
      </c>
      <c r="D21" s="34" t="s">
        <v>31</v>
      </c>
      <c r="E21" s="8"/>
      <c r="F21" s="8"/>
      <c r="G21" s="31">
        <f>SUM(H21:M21)</f>
        <v>143105.32</v>
      </c>
      <c r="H21" s="23">
        <v>121639.52</v>
      </c>
      <c r="I21" s="23">
        <v>10732.89</v>
      </c>
      <c r="J21" s="23">
        <v>0</v>
      </c>
      <c r="K21" s="23">
        <v>10732.91</v>
      </c>
      <c r="L21" s="23">
        <v>0</v>
      </c>
      <c r="M21" s="23">
        <v>0</v>
      </c>
      <c r="N21" s="24">
        <v>42982</v>
      </c>
      <c r="O21" s="25" t="s">
        <v>32</v>
      </c>
    </row>
    <row r="22" spans="2:15" s="9" customFormat="1" ht="96.75" customHeight="1" x14ac:dyDescent="0.25">
      <c r="B22" s="18">
        <v>3</v>
      </c>
      <c r="C22" s="22" t="s">
        <v>23</v>
      </c>
      <c r="D22" s="34" t="s">
        <v>33</v>
      </c>
      <c r="E22" s="8"/>
      <c r="F22" s="8"/>
      <c r="G22" s="31">
        <f>SUM(H22:M22)</f>
        <v>200697.89999999997</v>
      </c>
      <c r="H22" s="23">
        <v>170593.21</v>
      </c>
      <c r="I22" s="23">
        <v>15052.33</v>
      </c>
      <c r="J22" s="23">
        <v>0</v>
      </c>
      <c r="K22" s="23">
        <v>15052.36</v>
      </c>
      <c r="L22" s="23">
        <v>0</v>
      </c>
      <c r="M22" s="23">
        <v>0</v>
      </c>
      <c r="N22" s="24">
        <v>42993</v>
      </c>
      <c r="O22" s="25" t="s">
        <v>32</v>
      </c>
    </row>
    <row r="23" spans="2:15" s="9" customFormat="1" ht="93.75" customHeight="1" x14ac:dyDescent="0.25">
      <c r="B23" s="21">
        <v>4</v>
      </c>
      <c r="C23" s="19" t="s">
        <v>24</v>
      </c>
      <c r="D23" s="35" t="s">
        <v>34</v>
      </c>
      <c r="E23" s="8"/>
      <c r="F23" s="8"/>
      <c r="G23" s="31">
        <f t="shared" ref="G23" si="0">SUM(H23:M23)</f>
        <v>202216.56</v>
      </c>
      <c r="H23" s="23">
        <v>171884.07</v>
      </c>
      <c r="I23" s="23">
        <v>15166.24</v>
      </c>
      <c r="J23" s="23">
        <v>0</v>
      </c>
      <c r="K23" s="23">
        <v>15166.25</v>
      </c>
      <c r="L23" s="23">
        <v>0</v>
      </c>
      <c r="M23" s="23">
        <v>0</v>
      </c>
      <c r="N23" s="24">
        <v>42993</v>
      </c>
      <c r="O23" s="25" t="s">
        <v>32</v>
      </c>
    </row>
    <row r="24" spans="2:15" s="9" customFormat="1" ht="96.75" customHeight="1" x14ac:dyDescent="0.25">
      <c r="B24" s="18">
        <v>5</v>
      </c>
      <c r="C24" s="22" t="s">
        <v>25</v>
      </c>
      <c r="D24" s="32" t="s">
        <v>36</v>
      </c>
      <c r="E24" s="8"/>
      <c r="F24" s="8"/>
      <c r="G24" s="31">
        <f>SUM(H24:M24)</f>
        <v>237438</v>
      </c>
      <c r="H24" s="26">
        <v>201822.3</v>
      </c>
      <c r="I24" s="23">
        <v>17807.849999999999</v>
      </c>
      <c r="J24" s="23">
        <v>0</v>
      </c>
      <c r="K24" s="23">
        <v>17807.849999999999</v>
      </c>
      <c r="L24" s="23">
        <v>0</v>
      </c>
      <c r="M24" s="23">
        <v>0</v>
      </c>
      <c r="N24" s="24">
        <v>42993</v>
      </c>
      <c r="O24" s="25" t="s">
        <v>35</v>
      </c>
    </row>
    <row r="25" spans="2:15" s="9" customFormat="1" ht="93.75" customHeight="1" x14ac:dyDescent="0.25">
      <c r="B25" s="21">
        <v>6</v>
      </c>
      <c r="C25" s="22" t="s">
        <v>37</v>
      </c>
      <c r="D25" s="20" t="s">
        <v>38</v>
      </c>
      <c r="E25" s="8"/>
      <c r="F25" s="8"/>
      <c r="G25" s="30">
        <f>SUM(H25:M25)</f>
        <v>764065</v>
      </c>
      <c r="H25" s="23">
        <v>649455.25</v>
      </c>
      <c r="I25" s="23">
        <v>57304.87</v>
      </c>
      <c r="J25" s="23">
        <v>0</v>
      </c>
      <c r="K25" s="23">
        <v>57304.88</v>
      </c>
      <c r="L25" s="23">
        <v>0</v>
      </c>
      <c r="M25" s="23">
        <v>0</v>
      </c>
      <c r="N25" s="24">
        <v>42993</v>
      </c>
      <c r="O25" s="25" t="s">
        <v>39</v>
      </c>
    </row>
    <row r="26" spans="2:15" ht="24.75" hidden="1" customHeight="1" x14ac:dyDescent="0.25">
      <c r="B26" s="18">
        <v>7</v>
      </c>
      <c r="C26" s="15"/>
      <c r="D26" s="15"/>
      <c r="E26" s="16"/>
      <c r="F26" s="17"/>
      <c r="G26" s="15"/>
      <c r="H26" s="37"/>
      <c r="I26" s="37"/>
      <c r="J26" s="37"/>
      <c r="K26" s="37"/>
      <c r="L26" s="37"/>
      <c r="M26" s="37"/>
      <c r="N26" s="15"/>
      <c r="O26" s="15"/>
    </row>
    <row r="27" spans="2:15" s="27" customFormat="1" ht="26.25" customHeight="1" x14ac:dyDescent="0.25">
      <c r="B27" s="44" t="s">
        <v>2</v>
      </c>
      <c r="C27" s="45"/>
      <c r="D27" s="45"/>
      <c r="E27" s="45"/>
      <c r="F27" s="46"/>
      <c r="G27" s="28">
        <f>SUM(G20:G25)</f>
        <v>1736421.78</v>
      </c>
      <c r="H27" s="29">
        <f>SUM(H20:H25)</f>
        <v>1475958.35</v>
      </c>
      <c r="I27" s="29">
        <f>SUM(I20:I25)</f>
        <v>130231.18</v>
      </c>
      <c r="J27" s="29">
        <f t="shared" ref="J27:M27" si="1">SUM(J20:J25)</f>
        <v>0</v>
      </c>
      <c r="K27" s="29">
        <f>SUM(K20:K25)</f>
        <v>130232.25</v>
      </c>
      <c r="L27" s="29">
        <f t="shared" si="1"/>
        <v>0</v>
      </c>
      <c r="M27" s="29">
        <f t="shared" si="1"/>
        <v>0</v>
      </c>
      <c r="N27" s="42"/>
      <c r="O27" s="43"/>
    </row>
    <row r="28" spans="2:15" s="27" customFormat="1" ht="43.5" customHeight="1" x14ac:dyDescent="0.25">
      <c r="B28" s="38" t="s">
        <v>16</v>
      </c>
      <c r="C28" s="38"/>
      <c r="D28" s="38"/>
      <c r="E28" s="38"/>
      <c r="F28" s="38"/>
      <c r="G28" s="38"/>
      <c r="H28" s="39">
        <v>1475959</v>
      </c>
      <c r="I28" s="40"/>
      <c r="J28" s="40"/>
      <c r="K28" s="40"/>
      <c r="L28" s="40"/>
      <c r="M28" s="40"/>
      <c r="N28" s="40"/>
      <c r="O28" s="41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35433070866141736" bottom="0.35433070866141736" header="0.31496062992125984" footer="0.31496062992125984"/>
  <pageSetup paperSize="256" scale="7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2017-07-03T07:44:27Z</cp:lastPrinted>
  <dcterms:created xsi:type="dcterms:W3CDTF">2013-02-28T07:13:39Z</dcterms:created>
  <dcterms:modified xsi:type="dcterms:W3CDTF">2017-07-03T07:45:26Z</dcterms:modified>
</cp:coreProperties>
</file>