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Y:\Agentura\Kokybes vadybos sistema\Darbo grupių veikla\4-Nuolatinės DG\Supaprastinimu taikymo DG\B-Metodinė medžiaga\2. Formos deklaravimui\3. Kelioniu\"/>
    </mc:Choice>
  </mc:AlternateContent>
  <bookViews>
    <workbookView xWindow="0" yWindow="0" windowWidth="19200" windowHeight="10995" activeTab="2"/>
  </bookViews>
  <sheets>
    <sheet name="Pazyma su PVM" sheetId="3" r:id="rId1"/>
    <sheet name="Pildymo pavyzdys su PVM" sheetId="1" r:id="rId2"/>
    <sheet name="Pazyma be PVM" sheetId="4" r:id="rId3"/>
    <sheet name="Pildymo pavyzdys be PVM" sheetId="5" r:id="rId4"/>
    <sheet name="Sheet1" sheetId="2" state="hidden" r:id="rId5"/>
  </sheets>
  <definedNames>
    <definedName name="_xlnm.Print_Area" localSheetId="1">'Pildymo pavyzdys su PVM'!$A$1:$I$39</definedName>
  </definedNames>
  <calcPr calcId="171027"/>
</workbook>
</file>

<file path=xl/calcChain.xml><?xml version="1.0" encoding="utf-8"?>
<calcChain xmlns="http://schemas.openxmlformats.org/spreadsheetml/2006/main">
  <c r="F29" i="5" l="1"/>
  <c r="H29" i="5" s="1"/>
  <c r="F28" i="5"/>
  <c r="H28" i="5" s="1"/>
  <c r="F27" i="5"/>
  <c r="H27" i="5" s="1"/>
  <c r="F26" i="5"/>
  <c r="H26" i="5" s="1"/>
  <c r="F25" i="5"/>
  <c r="H25" i="5" s="1"/>
  <c r="F24" i="5"/>
  <c r="H24" i="5" s="1"/>
  <c r="F23" i="5"/>
  <c r="H23" i="5" s="1"/>
  <c r="H29" i="4"/>
  <c r="H28" i="4"/>
  <c r="H27" i="4"/>
  <c r="H26" i="4"/>
  <c r="H25" i="4"/>
  <c r="H24" i="4"/>
  <c r="H23" i="4"/>
  <c r="H30" i="3"/>
  <c r="H29" i="3"/>
  <c r="H28" i="3"/>
  <c r="H27" i="3"/>
  <c r="H26" i="3"/>
  <c r="H25" i="3"/>
  <c r="H24" i="3"/>
  <c r="H30" i="4" l="1"/>
  <c r="H30" i="5"/>
  <c r="H31" i="3"/>
  <c r="F24" i="1"/>
  <c r="F25" i="1"/>
  <c r="F26" i="1"/>
  <c r="F27" i="1"/>
  <c r="F28" i="1"/>
  <c r="F29" i="1"/>
  <c r="F23" i="1"/>
  <c r="H23" i="1" s="1"/>
  <c r="H29" i="1" l="1"/>
  <c r="H28" i="1"/>
  <c r="H27" i="1"/>
  <c r="H26" i="1"/>
  <c r="H25" i="1"/>
  <c r="H24" i="1"/>
  <c r="H30" i="1" l="1"/>
</calcChain>
</file>

<file path=xl/sharedStrings.xml><?xml version="1.0" encoding="utf-8"?>
<sst xmlns="http://schemas.openxmlformats.org/spreadsheetml/2006/main" count="364" uniqueCount="108">
  <si>
    <t>LIETUVOS RESPUBLIKOS FINANSŲ MINISTERIJOS</t>
  </si>
  <si>
    <t>KURO IR VIEŠOJO TRANSPORTO IŠLAIDŲ FIKSUOTŲJŲ ĮKAINIŲ NUSTATYMO TYRIMO ATASKAITOS (2015-04-24 VERSIJA)</t>
  </si>
  <si>
    <t>___________________Nr._____</t>
  </si>
  <si>
    <t>Projekto kodas</t>
  </si>
  <si>
    <t>Keliaujantysis asmuo (vardas, pavardė)</t>
  </si>
  <si>
    <t>Kelionės data</t>
  </si>
  <si>
    <t>Kelionės maršrutas</t>
  </si>
  <si>
    <t>Nuvažiuotų kilometrų skaičius</t>
  </si>
  <si>
    <t>Nustatytas kuro ir viešojo transporto išlaidų fiksuotasis įkainis, Eur</t>
  </si>
  <si>
    <t>Prašoma apmokėti kuro ir viešojo transporto išlaidų suma, Eur</t>
  </si>
  <si>
    <t>Kelionės tikslas (renginio, mokymų pavadinimas, ar pan.)</t>
  </si>
  <si>
    <t>Vardenis Pavardenis</t>
  </si>
  <si>
    <t>2015.16.18</t>
  </si>
  <si>
    <t>Dalyvavimas projekto konferencijoje "Interatyvių mokymo priemonių naudojimas"</t>
  </si>
  <si>
    <t>Vardenė Pavardenė</t>
  </si>
  <si>
    <t>Dalyvavimas siuvėjų mokymuose</t>
  </si>
  <si>
    <t>Iš viso:</t>
  </si>
  <si>
    <t>Pastaba: Jeigu be kuro ir viešojo transporto išlaidų projekto vykdytojas patiria ir kitas kelionių ar komandiruočių išlaidas (pavyzdžiui, dienpinigių, apgyvendinimo, renginio mokesčio ar pan.), įgyvendinančiosios institucijos gali papildyti šią rekomenduojamą suvestinės pažymos formą, įterpdamos papildomus stulpelius savo nuožiūra.</t>
  </si>
  <si>
    <t>iš</t>
  </si>
  <si>
    <t>į</t>
  </si>
  <si>
    <t>7 priedas. Atstumai tarp Lietuvos miestų</t>
  </si>
  <si>
    <t>Alytus</t>
  </si>
  <si>
    <t>Anykščiai</t>
  </si>
  <si>
    <t>Birštonas</t>
  </si>
  <si>
    <t>Biržai</t>
  </si>
  <si>
    <t>Druskininkai</t>
  </si>
  <si>
    <t>Eišiškės</t>
  </si>
  <si>
    <t>Elektrėnai</t>
  </si>
  <si>
    <t>Gargždai</t>
  </si>
  <si>
    <t>Ignalina</t>
  </si>
  <si>
    <t>Jonava</t>
  </si>
  <si>
    <t>Joniškis</t>
  </si>
  <si>
    <t>Jurbarkas</t>
  </si>
  <si>
    <t>Kaišiadorys</t>
  </si>
  <si>
    <t>Kalvarija</t>
  </si>
  <si>
    <t>Kaunas</t>
  </si>
  <si>
    <t>Kazlų Rūda</t>
  </si>
  <si>
    <t>Kėdainiai</t>
  </si>
  <si>
    <t>Kelmė</t>
  </si>
  <si>
    <t>Klaipėda</t>
  </si>
  <si>
    <t>Kretinga</t>
  </si>
  <si>
    <t>Kupiškis</t>
  </si>
  <si>
    <t>Kuršėnai</t>
  </si>
  <si>
    <t>Lazdijai</t>
  </si>
  <si>
    <t>Marijampolė</t>
  </si>
  <si>
    <t>Mažeikiai</t>
  </si>
  <si>
    <t>Molėtai</t>
  </si>
  <si>
    <t>N.Akmenė</t>
  </si>
  <si>
    <t>Pagėgiai</t>
  </si>
  <si>
    <t>Pakruojis</t>
  </si>
  <si>
    <t>Palanga</t>
  </si>
  <si>
    <t>Panevėžys</t>
  </si>
  <si>
    <t>Pasvalys</t>
  </si>
  <si>
    <t>Plungė</t>
  </si>
  <si>
    <t>Prienai</t>
  </si>
  <si>
    <t>Radviliškis</t>
  </si>
  <si>
    <t>Raseiniai</t>
  </si>
  <si>
    <t>Rietavas</t>
  </si>
  <si>
    <t>Rokiškis</t>
  </si>
  <si>
    <t>Skuodas</t>
  </si>
  <si>
    <t>Šakiai</t>
  </si>
  <si>
    <t>Šalčininkai</t>
  </si>
  <si>
    <t>Šiauliai</t>
  </si>
  <si>
    <t>Šilalė</t>
  </si>
  <si>
    <t>Šilutė</t>
  </si>
  <si>
    <t>Širvintos</t>
  </si>
  <si>
    <t>Švenčionys</t>
  </si>
  <si>
    <t>Tauragė</t>
  </si>
  <si>
    <t>Telšiai</t>
  </si>
  <si>
    <t>Trakai</t>
  </si>
  <si>
    <t>Ukmergė</t>
  </si>
  <si>
    <t>Utena</t>
  </si>
  <si>
    <t>Varėna</t>
  </si>
  <si>
    <t>Vilkaviškis</t>
  </si>
  <si>
    <t>Vilnius</t>
  </si>
  <si>
    <t>Visaginas</t>
  </si>
  <si>
    <t>Zarasai</t>
  </si>
  <si>
    <t>Buknaičių PKP</t>
  </si>
  <si>
    <t>Būtingės PKP</t>
  </si>
  <si>
    <t>Kalvarijos PKP</t>
  </si>
  <si>
    <t>Kalvių PKP</t>
  </si>
  <si>
    <t>Kybartų PKP</t>
  </si>
  <si>
    <t>Lavoriškių PKP</t>
  </si>
  <si>
    <t>Lazdijų PKP</t>
  </si>
  <si>
    <t>Medininkų PKP</t>
  </si>
  <si>
    <t>Nidos PKP</t>
  </si>
  <si>
    <t>Obelių PKP</t>
  </si>
  <si>
    <t>Panemunės PKP</t>
  </si>
  <si>
    <t>Raigardo PKP</t>
  </si>
  <si>
    <t>Ramoniškių PKP</t>
  </si>
  <si>
    <t>Šalčininkų PKP</t>
  </si>
  <si>
    <t>Saločių PKP</t>
  </si>
  <si>
    <t>Skuodo PKP</t>
  </si>
  <si>
    <t>Smėlynės PKP</t>
  </si>
  <si>
    <t>Projekto vykdytojo/partnerio pavadinimas</t>
  </si>
  <si>
    <t>Už____________m.____________________mėn.</t>
  </si>
  <si>
    <t>1.1.1.</t>
  </si>
  <si>
    <t>1.1.2.</t>
  </si>
  <si>
    <r>
      <t xml:space="preserve">1. BENDROJI DALIS  </t>
    </r>
    <r>
      <rPr>
        <sz val="10"/>
        <rFont val="Times New Roman"/>
        <family val="1"/>
        <charset val="186"/>
      </rPr>
      <t xml:space="preserve">               </t>
    </r>
  </si>
  <si>
    <r>
      <t>2. INFORMACIJA APIE KURO IR VIEŠOJO TRANSPORTO IŠLAIDAS, APSKAIČIUOTAS TAIKANT FIKSUOTUOSIUS ĮKAINIUS</t>
    </r>
    <r>
      <rPr>
        <sz val="10"/>
        <rFont val="Times New Roman"/>
        <family val="1"/>
        <charset val="186"/>
      </rPr>
      <t xml:space="preserve">              </t>
    </r>
  </si>
  <si>
    <t>(pareigos)</t>
  </si>
  <si>
    <t>(parašas)</t>
  </si>
  <si>
    <t>(vardas, pavardė)</t>
  </si>
  <si>
    <t>Fizinio veiklos įgyvendinimo rodiklio numeris</t>
  </si>
  <si>
    <t>PAŽYMA DĖL KURO IR VIEŠOJO TRANSPORTO IŠLAIDŲ APSKAIČIAVIMO TAIKANT FIKSUOTUOSIUS ĮKAINIUS (su PVM) *</t>
  </si>
  <si>
    <t>* Pildoma atskirai vykdančiajam personalui, atskirai projekto veiklose dalyvaujantiems asmenims (dalyviams)</t>
  </si>
  <si>
    <t>PAŽYMA DĖL KURO IR VIEŠOJO TRANSPORTO IŠLAIDŲ APSKAIČIAVIMO TAIKANT FIKSUOTUOSIUS ĮKAINIUS (be PVM) *</t>
  </si>
  <si>
    <t>Deklaruojamos išlaidos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</si>
</sst>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L_t_-;\-* #,##0.00\ _L_t_-;_-* &quot;-&quot;??\ _L_t_-;_-@_-"/>
    <numFmt numFmtId="164" formatCode="_(* #,##0.0_);_(* \(#,##0.0\);_(* &quot;-&quot;?_);@_)"/>
    <numFmt numFmtId="165" formatCode="0.0%"/>
    <numFmt numFmtId="166" formatCode="_(* #,##0.00_);_(* \(#,##0.00\);_(* &quot;-&quot;??_);_(@_)"/>
    <numFmt numFmtId="167" formatCode="&quot;£&quot;#,##0;\-&quot;£&quot;#,##0"/>
  </numFmts>
  <fonts count="23" x14ac:knownFonts="1">
    <font>
      <sz val="9"/>
      <color theme="1"/>
      <name val="Calibri"/>
      <family val="2"/>
      <charset val="186"/>
    </font>
    <font>
      <sz val="11"/>
      <color theme="1"/>
      <name val="Calibri"/>
      <family val="2"/>
      <charset val="186"/>
      <scheme val="minor"/>
    </font>
    <font>
      <sz val="9"/>
      <color indexed="8"/>
      <name val="Calibri"/>
      <family val="2"/>
      <charset val="186"/>
    </font>
    <font>
      <b/>
      <sz val="11"/>
      <color indexed="8"/>
      <name val="Calibri"/>
      <family val="2"/>
      <charset val="186"/>
    </font>
    <font>
      <sz val="9"/>
      <color theme="1"/>
      <name val="Calibri"/>
      <family val="2"/>
      <charset val="186"/>
    </font>
    <font>
      <sz val="10"/>
      <color theme="1"/>
      <name val="Calibri"/>
      <family val="2"/>
      <charset val="186"/>
    </font>
    <font>
      <b/>
      <sz val="11"/>
      <name val="Calibri"/>
      <family val="2"/>
      <charset val="186"/>
    </font>
    <font>
      <sz val="11"/>
      <color indexed="8"/>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2"/>
      <name val="Arial"/>
      <family val="2"/>
      <charset val="186"/>
    </font>
    <font>
      <sz val="10"/>
      <name val="Times New Roman"/>
      <family val="1"/>
      <charset val="186"/>
    </font>
    <font>
      <sz val="10"/>
      <color indexed="8"/>
      <name val="Times New Roman"/>
      <family val="1"/>
      <charset val="186"/>
    </font>
    <font>
      <b/>
      <sz val="10"/>
      <name val="Times New Roman"/>
      <family val="1"/>
      <charset val="186"/>
    </font>
    <font>
      <b/>
      <sz val="10"/>
      <color indexed="8"/>
      <name val="Times New Roman"/>
      <family val="1"/>
      <charset val="186"/>
    </font>
    <font>
      <i/>
      <sz val="10"/>
      <name val="Times New Roman"/>
      <family val="1"/>
      <charset val="186"/>
    </font>
    <font>
      <i/>
      <sz val="10"/>
      <color indexed="10"/>
      <name val="Times New Roman"/>
      <family val="1"/>
      <charset val="186"/>
    </font>
    <font>
      <b/>
      <sz val="10"/>
      <color indexed="10"/>
      <name val="Times New Roman"/>
      <family val="1"/>
      <charset val="186"/>
    </font>
    <font>
      <b/>
      <sz val="12"/>
      <color indexed="8"/>
      <name val="Times New Roman"/>
      <family val="1"/>
      <charset val="186"/>
    </font>
  </fonts>
  <fills count="9">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rgb="FFFFFF00"/>
        <bgColor indexed="64"/>
      </patternFill>
    </fill>
    <fill>
      <patternFill patternType="solid">
        <fgColor theme="6"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2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2">
    <xf numFmtId="0" fontId="0" fillId="0" borderId="0"/>
    <xf numFmtId="0" fontId="2" fillId="0" borderId="0"/>
    <xf numFmtId="0" fontId="8" fillId="0" borderId="0"/>
    <xf numFmtId="0" fontId="8" fillId="0" borderId="0"/>
    <xf numFmtId="49" fontId="9" fillId="0" borderId="0" applyFont="0" applyFill="0" applyBorder="0" applyAlignment="0" applyProtection="0">
      <alignment horizontal="left"/>
    </xf>
    <xf numFmtId="164" fontId="10" fillId="0" borderId="0" applyAlignment="0" applyProtection="0"/>
    <xf numFmtId="165" fontId="11" fillId="0" borderId="0" applyFill="0" applyBorder="0" applyAlignment="0" applyProtection="0"/>
    <xf numFmtId="49" fontId="11" fillId="0" borderId="0" applyNumberFormat="0" applyAlignment="0" applyProtection="0">
      <alignment horizontal="left"/>
    </xf>
    <xf numFmtId="49" fontId="12" fillId="0" borderId="4" applyNumberFormat="0" applyAlignment="0" applyProtection="0">
      <alignment horizontal="left" wrapText="1"/>
    </xf>
    <xf numFmtId="49" fontId="12" fillId="0" borderId="0" applyNumberFormat="0" applyAlignment="0" applyProtection="0">
      <alignment horizontal="left" wrapText="1"/>
    </xf>
    <xf numFmtId="49" fontId="13" fillId="0" borderId="0" applyAlignment="0" applyProtection="0">
      <alignment horizontal="left"/>
    </xf>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0" fontId="1" fillId="0" borderId="0"/>
    <xf numFmtId="0" fontId="4" fillId="0" borderId="0"/>
    <xf numFmtId="0" fontId="7" fillId="0" borderId="0"/>
    <xf numFmtId="0" fontId="4" fillId="0" borderId="0"/>
    <xf numFmtId="43" fontId="7"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7" fontId="8" fillId="0" borderId="0" applyFill="0" applyBorder="0" applyAlignment="0" applyProtection="0"/>
    <xf numFmtId="167" fontId="8" fillId="0" borderId="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cellStyleXfs>
  <cellXfs count="92">
    <xf numFmtId="0" fontId="0" fillId="0" borderId="0" xfId="0"/>
    <xf numFmtId="0" fontId="3" fillId="0" borderId="0" xfId="1" applyFont="1" applyAlignment="1">
      <alignment horizontal="left" vertical="center"/>
    </xf>
    <xf numFmtId="0" fontId="5" fillId="0" borderId="0" xfId="0" applyFont="1"/>
    <xf numFmtId="0" fontId="6" fillId="0" borderId="0" xfId="1" applyFont="1" applyAlignment="1">
      <alignment vertical="center"/>
    </xf>
    <xf numFmtId="0" fontId="7" fillId="0" borderId="0" xfId="1" applyFont="1" applyAlignment="1"/>
    <xf numFmtId="0" fontId="7" fillId="0" borderId="0" xfId="1" applyFont="1"/>
    <xf numFmtId="0" fontId="2" fillId="0" borderId="0" xfId="1"/>
    <xf numFmtId="0" fontId="1" fillId="0" borderId="0" xfId="39"/>
    <xf numFmtId="0" fontId="14" fillId="0" borderId="1" xfId="37" applyFont="1" applyBorder="1" applyAlignment="1">
      <alignment vertical="center"/>
    </xf>
    <xf numFmtId="0" fontId="14" fillId="6" borderId="1" xfId="37" applyFont="1" applyFill="1" applyBorder="1" applyAlignment="1">
      <alignment vertical="center"/>
    </xf>
    <xf numFmtId="1" fontId="14" fillId="0" borderId="1" xfId="37" applyNumberFormat="1" applyFont="1" applyBorder="1" applyAlignment="1">
      <alignment horizontal="center" vertical="center"/>
    </xf>
    <xf numFmtId="1" fontId="14" fillId="6" borderId="1" xfId="37" applyNumberFormat="1" applyFont="1" applyFill="1" applyBorder="1" applyAlignment="1">
      <alignment horizontal="center" vertical="center"/>
    </xf>
    <xf numFmtId="1" fontId="14" fillId="0" borderId="0" xfId="37" applyNumberFormat="1" applyFont="1" applyAlignment="1">
      <alignment horizontal="center" vertical="center"/>
    </xf>
    <xf numFmtId="0" fontId="8" fillId="0" borderId="0" xfId="37"/>
    <xf numFmtId="1" fontId="14" fillId="0" borderId="1" xfId="37" applyNumberFormat="1" applyFont="1" applyFill="1" applyBorder="1" applyAlignment="1">
      <alignment horizontal="center" vertical="center"/>
    </xf>
    <xf numFmtId="0" fontId="14" fillId="0" borderId="0" xfId="37" applyFont="1"/>
    <xf numFmtId="0" fontId="14" fillId="0" borderId="1" xfId="37" applyFont="1" applyBorder="1" applyAlignment="1">
      <alignment horizontal="center" vertical="justify" textRotation="180"/>
    </xf>
    <xf numFmtId="1" fontId="14" fillId="7" borderId="1" xfId="37" applyNumberFormat="1" applyFont="1" applyFill="1" applyBorder="1" applyAlignment="1">
      <alignment horizontal="center" vertical="center"/>
    </xf>
    <xf numFmtId="0" fontId="15" fillId="0" borderId="0" xfId="2" applyFont="1"/>
    <xf numFmtId="0" fontId="15" fillId="0" borderId="0" xfId="3" applyFont="1"/>
    <xf numFmtId="0" fontId="16" fillId="0" borderId="0" xfId="2" applyFont="1" applyAlignment="1">
      <alignment horizontal="right"/>
    </xf>
    <xf numFmtId="0" fontId="17" fillId="0" borderId="0" xfId="2" applyFont="1" applyBorder="1" applyAlignment="1">
      <alignment horizontal="left"/>
    </xf>
    <xf numFmtId="0" fontId="18" fillId="0" borderId="0" xfId="2" applyFont="1" applyBorder="1" applyAlignment="1">
      <alignment horizontal="left" vertical="top" wrapText="1"/>
    </xf>
    <xf numFmtId="0" fontId="15" fillId="0" borderId="0" xfId="2" applyFont="1" applyFill="1" applyBorder="1" applyAlignment="1">
      <alignment horizontal="left" vertical="top" wrapText="1"/>
    </xf>
    <xf numFmtId="0" fontId="15" fillId="0" borderId="0" xfId="3" applyFont="1" applyAlignment="1"/>
    <xf numFmtId="0" fontId="17" fillId="3" borderId="1" xfId="3" applyFont="1" applyFill="1" applyBorder="1" applyAlignment="1">
      <alignment horizontal="center" vertical="center" wrapText="1"/>
    </xf>
    <xf numFmtId="0" fontId="17" fillId="3" borderId="1" xfId="3" applyFont="1" applyFill="1" applyBorder="1" applyAlignment="1">
      <alignment horizontal="center" vertical="center"/>
    </xf>
    <xf numFmtId="0" fontId="15" fillId="0" borderId="0" xfId="3" applyFont="1" applyFill="1"/>
    <xf numFmtId="0" fontId="19" fillId="0" borderId="1" xfId="3" applyFont="1" applyBorder="1" applyAlignment="1">
      <alignment vertical="center"/>
    </xf>
    <xf numFmtId="14" fontId="19" fillId="0" borderId="1" xfId="3" applyNumberFormat="1" applyFont="1" applyFill="1" applyBorder="1" applyAlignment="1">
      <alignment horizontal="center" vertical="center"/>
    </xf>
    <xf numFmtId="1" fontId="19" fillId="0" borderId="1" xfId="3" applyNumberFormat="1" applyFont="1" applyFill="1" applyBorder="1" applyAlignment="1">
      <alignment horizontal="center" vertical="center"/>
    </xf>
    <xf numFmtId="2" fontId="19" fillId="0" borderId="1" xfId="3" applyNumberFormat="1" applyFont="1" applyFill="1" applyBorder="1" applyAlignment="1">
      <alignment horizontal="center" vertical="center"/>
    </xf>
    <xf numFmtId="0" fontId="20" fillId="0" borderId="0" xfId="3" applyFont="1"/>
    <xf numFmtId="0" fontId="15" fillId="0" borderId="1" xfId="3" applyFont="1" applyBorder="1" applyAlignment="1">
      <alignment vertical="center"/>
    </xf>
    <xf numFmtId="0" fontId="15" fillId="0" borderId="1" xfId="3" applyNumberFormat="1" applyFont="1" applyFill="1" applyBorder="1" applyAlignment="1">
      <alignment horizontal="center" vertical="center"/>
    </xf>
    <xf numFmtId="0" fontId="17" fillId="0" borderId="1" xfId="3" applyNumberFormat="1" applyFont="1" applyFill="1" applyBorder="1" applyAlignment="1">
      <alignment horizontal="center" vertical="center"/>
    </xf>
    <xf numFmtId="2" fontId="17" fillId="0" borderId="0" xfId="3" applyNumberFormat="1" applyFont="1" applyFill="1" applyBorder="1" applyAlignment="1">
      <alignment horizontal="center"/>
    </xf>
    <xf numFmtId="2" fontId="21" fillId="0" borderId="0" xfId="3" applyNumberFormat="1" applyFont="1" applyFill="1" applyBorder="1" applyAlignment="1">
      <alignment horizontal="center"/>
    </xf>
    <xf numFmtId="0" fontId="17" fillId="0" borderId="0" xfId="2" applyFont="1" applyFill="1" applyBorder="1"/>
    <xf numFmtId="2" fontId="17" fillId="0" borderId="0" xfId="2" applyNumberFormat="1" applyFont="1" applyFill="1" applyBorder="1" applyAlignment="1">
      <alignment horizontal="center"/>
    </xf>
    <xf numFmtId="0" fontId="15" fillId="0" borderId="2" xfId="2" applyFont="1" applyFill="1" applyBorder="1" applyAlignment="1">
      <alignment horizontal="left"/>
    </xf>
    <xf numFmtId="0" fontId="17" fillId="0" borderId="2" xfId="2" applyFont="1" applyFill="1" applyBorder="1"/>
    <xf numFmtId="2" fontId="17" fillId="0" borderId="2" xfId="2" applyNumberFormat="1" applyFont="1" applyFill="1" applyBorder="1" applyAlignment="1">
      <alignment horizontal="center"/>
    </xf>
    <xf numFmtId="0" fontId="17" fillId="0" borderId="0" xfId="2" applyFont="1" applyBorder="1" applyAlignment="1">
      <alignment horizontal="center"/>
    </xf>
    <xf numFmtId="0" fontId="17" fillId="0" borderId="2" xfId="2" applyFont="1" applyBorder="1" applyAlignment="1">
      <alignment horizontal="center"/>
    </xf>
    <xf numFmtId="0" fontId="16" fillId="0" borderId="0" xfId="2" applyFont="1" applyBorder="1" applyAlignment="1">
      <alignment wrapText="1"/>
    </xf>
    <xf numFmtId="0" fontId="16" fillId="0" borderId="0" xfId="2" applyFont="1" applyBorder="1" applyAlignment="1">
      <alignment horizontal="left" wrapText="1"/>
    </xf>
    <xf numFmtId="0" fontId="18" fillId="0" borderId="0" xfId="2" applyFont="1" applyAlignment="1">
      <alignment horizontal="center"/>
    </xf>
    <xf numFmtId="0" fontId="17" fillId="0" borderId="0" xfId="3" applyFont="1" applyAlignment="1"/>
    <xf numFmtId="0" fontId="17" fillId="0" borderId="0" xfId="3" applyFont="1" applyAlignment="1">
      <alignment horizontal="center"/>
    </xf>
    <xf numFmtId="0" fontId="15" fillId="0" borderId="0" xfId="0" applyFont="1" applyAlignment="1">
      <alignment horizontal="left" vertical="center" wrapText="1"/>
    </xf>
    <xf numFmtId="0" fontId="16" fillId="0" borderId="0" xfId="2" applyFont="1" applyBorder="1" applyAlignment="1">
      <alignment horizontal="center" wrapText="1"/>
    </xf>
    <xf numFmtId="0" fontId="17" fillId="3" borderId="1" xfId="3" applyFont="1" applyFill="1" applyBorder="1" applyAlignment="1">
      <alignment horizontal="center" vertical="center"/>
    </xf>
    <xf numFmtId="0" fontId="17" fillId="2" borderId="1" xfId="3" applyFont="1" applyFill="1" applyBorder="1" applyAlignment="1">
      <alignment horizontal="center" vertical="center"/>
    </xf>
    <xf numFmtId="0" fontId="19" fillId="0" borderId="1" xfId="3" applyFont="1" applyBorder="1" applyAlignment="1">
      <alignment horizontal="center" vertical="center"/>
    </xf>
    <xf numFmtId="2" fontId="19" fillId="2" borderId="1" xfId="3" applyNumberFormat="1" applyFont="1" applyFill="1" applyBorder="1" applyAlignment="1">
      <alignment horizontal="left" vertical="center" wrapText="1"/>
    </xf>
    <xf numFmtId="2" fontId="19" fillId="2" borderId="1" xfId="3" applyNumberFormat="1" applyFont="1" applyFill="1" applyBorder="1" applyAlignment="1">
      <alignment horizontal="left" vertical="center"/>
    </xf>
    <xf numFmtId="0" fontId="15" fillId="0" borderId="1" xfId="3" applyFont="1" applyBorder="1" applyAlignment="1">
      <alignment horizontal="center" vertical="center"/>
    </xf>
    <xf numFmtId="2" fontId="19" fillId="2" borderId="1" xfId="3" applyNumberFormat="1" applyFont="1" applyFill="1" applyBorder="1" applyAlignment="1">
      <alignment horizontal="center" vertical="center"/>
    </xf>
    <xf numFmtId="2" fontId="17" fillId="4" borderId="1" xfId="3" applyNumberFormat="1" applyFont="1" applyFill="1" applyBorder="1" applyAlignment="1">
      <alignment horizontal="center"/>
    </xf>
    <xf numFmtId="2" fontId="17" fillId="5" borderId="1" xfId="3" applyNumberFormat="1" applyFont="1" applyFill="1" applyBorder="1" applyAlignment="1">
      <alignment horizontal="center"/>
    </xf>
    <xf numFmtId="0" fontId="15" fillId="0" borderId="0" xfId="3" applyFont="1" applyFill="1" applyBorder="1" applyAlignment="1">
      <alignment horizontal="right"/>
    </xf>
    <xf numFmtId="0" fontId="15" fillId="0" borderId="0" xfId="3" applyFont="1" applyFill="1" applyBorder="1" applyAlignment="1">
      <alignment horizontal="left"/>
    </xf>
    <xf numFmtId="0" fontId="19" fillId="8" borderId="1" xfId="3" applyFont="1" applyFill="1" applyBorder="1" applyAlignment="1">
      <alignment horizontal="center" vertical="center"/>
    </xf>
    <xf numFmtId="0" fontId="19" fillId="8" borderId="1" xfId="3" applyFont="1" applyFill="1" applyBorder="1" applyAlignment="1">
      <alignment vertical="center"/>
    </xf>
    <xf numFmtId="14" fontId="19" fillId="8" borderId="1" xfId="3" applyNumberFormat="1" applyFont="1" applyFill="1" applyBorder="1" applyAlignment="1">
      <alignment horizontal="center" vertical="center"/>
    </xf>
    <xf numFmtId="1" fontId="19" fillId="8" borderId="1" xfId="3" applyNumberFormat="1" applyFont="1" applyFill="1" applyBorder="1" applyAlignment="1">
      <alignment horizontal="center" vertical="center"/>
    </xf>
    <xf numFmtId="0" fontId="15" fillId="8" borderId="1" xfId="3" applyFont="1" applyFill="1" applyBorder="1" applyAlignment="1">
      <alignment horizontal="center" vertical="center"/>
    </xf>
    <xf numFmtId="0" fontId="15" fillId="8" borderId="1" xfId="3" applyFont="1" applyFill="1" applyBorder="1" applyAlignment="1">
      <alignment vertical="center"/>
    </xf>
    <xf numFmtId="0" fontId="15" fillId="8" borderId="1" xfId="3" applyNumberFormat="1" applyFont="1" applyFill="1" applyBorder="1" applyAlignment="1">
      <alignment horizontal="center" vertical="center"/>
    </xf>
    <xf numFmtId="0" fontId="17" fillId="8" borderId="1" xfId="3" applyNumberFormat="1" applyFont="1" applyFill="1" applyBorder="1" applyAlignment="1">
      <alignment horizontal="center" vertical="center"/>
    </xf>
    <xf numFmtId="0" fontId="17" fillId="0" borderId="0" xfId="2" applyFont="1" applyBorder="1" applyAlignment="1">
      <alignment horizontal="left"/>
    </xf>
    <xf numFmtId="2" fontId="17" fillId="3" borderId="1" xfId="3" applyNumberFormat="1" applyFont="1" applyFill="1" applyBorder="1" applyAlignment="1">
      <alignment horizontal="center"/>
    </xf>
    <xf numFmtId="0" fontId="17" fillId="3" borderId="1" xfId="3" applyFont="1" applyFill="1" applyBorder="1" applyAlignment="1">
      <alignment horizontal="left" vertical="top" wrapText="1"/>
    </xf>
    <xf numFmtId="0" fontId="18" fillId="3" borderId="1" xfId="2" applyFont="1" applyFill="1" applyBorder="1" applyAlignment="1">
      <alignment horizontal="left" vertical="top" wrapText="1"/>
    </xf>
    <xf numFmtId="0" fontId="18" fillId="0" borderId="1" xfId="2" applyFont="1" applyBorder="1" applyAlignment="1">
      <alignment horizontal="center" vertical="top" wrapText="1"/>
    </xf>
    <xf numFmtId="10" fontId="17" fillId="3" borderId="1" xfId="3" applyNumberFormat="1" applyFont="1" applyFill="1" applyBorder="1" applyAlignment="1">
      <alignment horizontal="left"/>
    </xf>
    <xf numFmtId="0" fontId="15" fillId="0" borderId="5" xfId="3" applyFont="1" applyBorder="1" applyAlignment="1">
      <alignment horizontal="center" vertical="center"/>
    </xf>
    <xf numFmtId="0" fontId="15" fillId="0" borderId="6" xfId="3" applyFont="1" applyBorder="1" applyAlignment="1">
      <alignment horizontal="center" vertical="center"/>
    </xf>
    <xf numFmtId="0" fontId="15" fillId="0" borderId="7" xfId="3" applyFont="1" applyBorder="1" applyAlignment="1">
      <alignment horizontal="center" vertical="center"/>
    </xf>
    <xf numFmtId="0" fontId="22" fillId="0" borderId="0" xfId="2" applyFont="1" applyFill="1" applyAlignment="1">
      <alignment horizontal="center"/>
    </xf>
    <xf numFmtId="0" fontId="15" fillId="0" borderId="0" xfId="3" applyFont="1" applyAlignment="1">
      <alignment horizontal="center"/>
    </xf>
    <xf numFmtId="0" fontId="16" fillId="0" borderId="0" xfId="2" applyFont="1" applyAlignment="1">
      <alignment horizontal="center"/>
    </xf>
    <xf numFmtId="0" fontId="17" fillId="0" borderId="0" xfId="2" applyFont="1" applyBorder="1" applyAlignment="1">
      <alignment horizontal="left"/>
    </xf>
    <xf numFmtId="0" fontId="16" fillId="0" borderId="3" xfId="2" applyFont="1" applyBorder="1" applyAlignment="1">
      <alignment horizontal="center" wrapText="1"/>
    </xf>
    <xf numFmtId="0" fontId="17" fillId="0" borderId="0" xfId="3" applyFont="1" applyFill="1" applyBorder="1" applyAlignment="1">
      <alignment horizontal="left"/>
    </xf>
    <xf numFmtId="0" fontId="17" fillId="3" borderId="1" xfId="3" applyFont="1" applyFill="1" applyBorder="1" applyAlignment="1">
      <alignment horizontal="center" vertical="center" wrapText="1"/>
    </xf>
    <xf numFmtId="0" fontId="17" fillId="2" borderId="1" xfId="3" applyFont="1" applyFill="1" applyBorder="1" applyAlignment="1">
      <alignment horizontal="center" vertical="center" wrapText="1"/>
    </xf>
    <xf numFmtId="0" fontId="17" fillId="3" borderId="1" xfId="3" applyFont="1" applyFill="1" applyBorder="1" applyAlignment="1">
      <alignment horizontal="right"/>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0" fontId="17" fillId="4" borderId="1" xfId="3" applyFont="1" applyFill="1" applyBorder="1" applyAlignment="1">
      <alignment horizontal="right"/>
    </xf>
  </cellXfs>
  <cellStyles count="62">
    <cellStyle name="Brand Align Left Text" xfId="4"/>
    <cellStyle name="Brand Default" xfId="5"/>
    <cellStyle name="Brand Percent" xfId="6"/>
    <cellStyle name="Brand Source" xfId="7"/>
    <cellStyle name="Brand Subtitle with Underline" xfId="8"/>
    <cellStyle name="Brand Subtitle without Underline" xfId="9"/>
    <cellStyle name="Brand Title" xfId="10"/>
    <cellStyle name="Comma 2" xfId="11"/>
    <cellStyle name="Comma 2 2" xfId="12"/>
    <cellStyle name="Comma 3" xfId="13"/>
    <cellStyle name="Comma 3 2" xfId="14"/>
    <cellStyle name="Comma 4" xfId="15"/>
    <cellStyle name="Comma 4 2" xfId="16"/>
    <cellStyle name="Comma 5" xfId="17"/>
    <cellStyle name="Comma 5 2" xfId="18"/>
    <cellStyle name="Comma 6" xfId="19"/>
    <cellStyle name="Įprastas 2" xfId="1"/>
    <cellStyle name="Įprastas 2 2" xfId="20"/>
    <cellStyle name="Įprastas 2 3" xfId="3"/>
    <cellStyle name="Įprastas 3" xfId="21"/>
    <cellStyle name="Įprastas 3 2" xfId="22"/>
    <cellStyle name="Įprastas 4" xfId="23"/>
    <cellStyle name="Įprastas 5" xfId="2"/>
    <cellStyle name="Kablelis 2" xfId="24"/>
    <cellStyle name="Normal" xfId="0" builtinId="0"/>
    <cellStyle name="Normal 10" xfId="25"/>
    <cellStyle name="Normal 10 2" xfId="26"/>
    <cellStyle name="Normal 11" xfId="27"/>
    <cellStyle name="Normal 11 2" xfId="28"/>
    <cellStyle name="Normal 12" xfId="29"/>
    <cellStyle name="Normal 12 2" xfId="30"/>
    <cellStyle name="Normal 13" xfId="31"/>
    <cellStyle name="Normal 13 2" xfId="32"/>
    <cellStyle name="Normal 14" xfId="33"/>
    <cellStyle name="Normal 14 2" xfId="34"/>
    <cellStyle name="Normal 2" xfId="35"/>
    <cellStyle name="Normal 2 2" xfId="36"/>
    <cellStyle name="Normal 2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64315</xdr:colOff>
      <xdr:row>0</xdr:row>
      <xdr:rowOff>106137</xdr:rowOff>
    </xdr:from>
    <xdr:to>
      <xdr:col>5</xdr:col>
      <xdr:colOff>848640</xdr:colOff>
      <xdr:row>6</xdr:row>
      <xdr:rowOff>201082</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29398" y="106137"/>
          <a:ext cx="2223659" cy="1047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702471</xdr:colOff>
      <xdr:row>0</xdr:row>
      <xdr:rowOff>71437</xdr:rowOff>
    </xdr:from>
    <xdr:to>
      <xdr:col>6</xdr:col>
      <xdr:colOff>154782</xdr:colOff>
      <xdr:row>5</xdr:row>
      <xdr:rowOff>97308</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6815" y="71437"/>
          <a:ext cx="1762123" cy="859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454574</xdr:colOff>
      <xdr:row>0</xdr:row>
      <xdr:rowOff>107461</xdr:rowOff>
    </xdr:from>
    <xdr:to>
      <xdr:col>5</xdr:col>
      <xdr:colOff>761999</xdr:colOff>
      <xdr:row>5</xdr:row>
      <xdr:rowOff>83648</xdr:rowOff>
    </xdr:to>
    <xdr:pic>
      <xdr:nvPicPr>
        <xdr:cNvPr id="3" name="Picture 4" descr="http://www.esinvesticijos.lt/uploads/documents/images/%C5%BEenklai/zenklas_2015%2004%2013.jp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8918" y="107461"/>
          <a:ext cx="1748081"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47626</xdr:colOff>
      <xdr:row>0</xdr:row>
      <xdr:rowOff>59531</xdr:rowOff>
    </xdr:from>
    <xdr:to>
      <xdr:col>5</xdr:col>
      <xdr:colOff>829917</xdr:colOff>
      <xdr:row>5</xdr:row>
      <xdr:rowOff>35718</xdr:rowOff>
    </xdr:to>
    <xdr:pic>
      <xdr:nvPicPr>
        <xdr:cNvPr id="2" name="Picture 4" descr="http://www.esinvesticijos.lt/uploads/documents/images/%C5%BEenklai/zenklas_2015%2004%2013.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4826" y="59531"/>
          <a:ext cx="2220566" cy="7858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7:P39"/>
  <sheetViews>
    <sheetView showGridLines="0" topLeftCell="A3" zoomScale="90" zoomScaleNormal="90" workbookViewId="0">
      <selection activeCell="C42" sqref="C42"/>
    </sheetView>
  </sheetViews>
  <sheetFormatPr defaultColWidth="9.33203125" defaultRowHeight="12.75" x14ac:dyDescent="0.2"/>
  <cols>
    <col min="1" max="1" width="10.83203125" style="18" customWidth="1"/>
    <col min="2" max="2" width="28.5" style="18" customWidth="1"/>
    <col min="3" max="4" width="17.6640625" style="18" customWidth="1"/>
    <col min="5" max="5" width="25.1640625" style="18" customWidth="1"/>
    <col min="6" max="6" width="15.1640625" style="18" customWidth="1"/>
    <col min="7" max="7" width="14" style="18" customWidth="1"/>
    <col min="8" max="8" width="20.5" style="18" customWidth="1"/>
    <col min="9" max="9" width="49.6640625" style="18" customWidth="1"/>
    <col min="10" max="16384" width="9.33203125" style="18"/>
  </cols>
  <sheetData>
    <row r="7" spans="1:16" ht="15.75" customHeight="1" x14ac:dyDescent="0.2">
      <c r="A7" s="47"/>
      <c r="B7" s="47"/>
      <c r="C7" s="47"/>
      <c r="D7" s="47"/>
      <c r="E7" s="47"/>
      <c r="F7" s="47"/>
      <c r="G7" s="47"/>
      <c r="H7" s="47"/>
      <c r="I7" s="47"/>
    </row>
    <row r="8" spans="1:16" ht="15.75" x14ac:dyDescent="0.25">
      <c r="A8" s="80" t="s">
        <v>104</v>
      </c>
      <c r="B8" s="80"/>
      <c r="C8" s="80"/>
      <c r="D8" s="80"/>
      <c r="E8" s="80"/>
      <c r="F8" s="80"/>
      <c r="G8" s="80"/>
      <c r="H8" s="80"/>
      <c r="I8" s="80"/>
    </row>
    <row r="9" spans="1:16" s="19" customFormat="1" x14ac:dyDescent="0.2">
      <c r="A9" s="81" t="s">
        <v>95</v>
      </c>
      <c r="B9" s="81"/>
      <c r="C9" s="81"/>
      <c r="D9" s="81"/>
      <c r="E9" s="81"/>
      <c r="F9" s="81"/>
      <c r="G9" s="81"/>
      <c r="H9" s="81"/>
      <c r="I9" s="81"/>
      <c r="J9" s="48"/>
      <c r="K9" s="48"/>
      <c r="L9" s="48"/>
      <c r="M9" s="48"/>
      <c r="N9" s="48"/>
      <c r="O9" s="48"/>
      <c r="P9" s="48"/>
    </row>
    <row r="10" spans="1:16" s="19" customFormat="1" x14ac:dyDescent="0.2">
      <c r="A10" s="49"/>
      <c r="B10" s="49"/>
      <c r="C10" s="49"/>
      <c r="D10" s="49"/>
      <c r="E10" s="49"/>
      <c r="F10" s="49"/>
      <c r="G10" s="49"/>
      <c r="H10" s="49"/>
      <c r="I10" s="49"/>
      <c r="J10" s="48"/>
      <c r="K10" s="48"/>
      <c r="L10" s="48"/>
      <c r="M10" s="48"/>
      <c r="N10" s="48"/>
      <c r="O10" s="48"/>
      <c r="P10" s="48"/>
    </row>
    <row r="11" spans="1:16" s="19" customFormat="1" x14ac:dyDescent="0.2">
      <c r="A11" s="49"/>
      <c r="B11" s="49"/>
      <c r="C11" s="49"/>
      <c r="D11" s="49"/>
      <c r="E11" s="49"/>
      <c r="F11" s="49"/>
      <c r="G11" s="49"/>
      <c r="H11" s="49"/>
      <c r="I11" s="49"/>
      <c r="J11" s="48"/>
      <c r="K11" s="48"/>
      <c r="L11" s="48"/>
      <c r="M11" s="48"/>
      <c r="N11" s="48"/>
      <c r="O11" s="48"/>
      <c r="P11" s="48"/>
    </row>
    <row r="12" spans="1:16" ht="15" customHeight="1" x14ac:dyDescent="0.2">
      <c r="A12" s="82" t="s">
        <v>2</v>
      </c>
      <c r="B12" s="82"/>
      <c r="C12" s="82"/>
      <c r="D12" s="82"/>
      <c r="E12" s="82"/>
      <c r="F12" s="82"/>
      <c r="G12" s="82"/>
      <c r="H12" s="82"/>
      <c r="I12" s="82"/>
    </row>
    <row r="13" spans="1:16" x14ac:dyDescent="0.2">
      <c r="F13" s="20"/>
    </row>
    <row r="14" spans="1:16" x14ac:dyDescent="0.2">
      <c r="A14" s="83" t="s">
        <v>98</v>
      </c>
      <c r="B14" s="83"/>
      <c r="C14" s="83"/>
      <c r="D14" s="83"/>
      <c r="E14" s="83"/>
      <c r="F14" s="83"/>
      <c r="G14" s="83"/>
      <c r="H14" s="83"/>
      <c r="I14" s="83"/>
    </row>
    <row r="15" spans="1:16" x14ac:dyDescent="0.2">
      <c r="A15" s="74" t="s">
        <v>3</v>
      </c>
      <c r="B15" s="74"/>
      <c r="C15" s="74"/>
      <c r="D15" s="75"/>
      <c r="E15" s="75"/>
      <c r="F15" s="75"/>
      <c r="G15" s="75"/>
      <c r="H15" s="75"/>
      <c r="I15" s="75"/>
    </row>
    <row r="16" spans="1:16" ht="13.5" customHeight="1" x14ac:dyDescent="0.2">
      <c r="A16" s="73" t="s">
        <v>94</v>
      </c>
      <c r="B16" s="73"/>
      <c r="C16" s="73"/>
      <c r="D16" s="75"/>
      <c r="E16" s="75"/>
      <c r="F16" s="75"/>
      <c r="G16" s="75"/>
      <c r="H16" s="75"/>
      <c r="I16" s="75"/>
    </row>
    <row r="17" spans="1:14" x14ac:dyDescent="0.2">
      <c r="A17" s="21"/>
      <c r="B17" s="21"/>
      <c r="C17" s="21"/>
      <c r="D17" s="21"/>
      <c r="E17" s="21"/>
      <c r="F17" s="21"/>
      <c r="G17" s="21"/>
      <c r="H17" s="21"/>
      <c r="I17" s="21"/>
    </row>
    <row r="18" spans="1:14" x14ac:dyDescent="0.2">
      <c r="A18" s="76" t="s">
        <v>107</v>
      </c>
      <c r="B18" s="76"/>
      <c r="C18" s="77"/>
      <c r="D18" s="78"/>
      <c r="E18" s="78"/>
      <c r="F18" s="79"/>
      <c r="G18" s="21"/>
      <c r="H18" s="21"/>
      <c r="I18" s="21"/>
    </row>
    <row r="19" spans="1:14" x14ac:dyDescent="0.2">
      <c r="A19" s="22"/>
      <c r="B19" s="22"/>
      <c r="C19" s="23"/>
      <c r="D19" s="23"/>
      <c r="E19" s="23"/>
      <c r="F19" s="23"/>
      <c r="G19" s="23"/>
      <c r="H19" s="23"/>
      <c r="I19" s="23"/>
    </row>
    <row r="20" spans="1:14" x14ac:dyDescent="0.2">
      <c r="A20" s="85" t="s">
        <v>99</v>
      </c>
      <c r="B20" s="85"/>
      <c r="C20" s="85"/>
      <c r="D20" s="85"/>
      <c r="E20" s="85"/>
      <c r="F20" s="85"/>
      <c r="G20" s="85"/>
      <c r="H20" s="85"/>
      <c r="I20" s="85"/>
    </row>
    <row r="21" spans="1:14" s="24" customFormat="1" ht="13.5" customHeight="1" x14ac:dyDescent="0.2">
      <c r="A21" s="86" t="s">
        <v>103</v>
      </c>
      <c r="B21" s="86" t="s">
        <v>4</v>
      </c>
      <c r="C21" s="86" t="s">
        <v>5</v>
      </c>
      <c r="D21" s="86" t="s">
        <v>6</v>
      </c>
      <c r="E21" s="86"/>
      <c r="F21" s="86" t="s">
        <v>7</v>
      </c>
      <c r="G21" s="86" t="s">
        <v>8</v>
      </c>
      <c r="H21" s="86" t="s">
        <v>9</v>
      </c>
      <c r="I21" s="87" t="s">
        <v>10</v>
      </c>
    </row>
    <row r="22" spans="1:14" s="24" customFormat="1" ht="78" customHeight="1" x14ac:dyDescent="0.2">
      <c r="A22" s="86"/>
      <c r="B22" s="86"/>
      <c r="C22" s="86"/>
      <c r="D22" s="25" t="s">
        <v>18</v>
      </c>
      <c r="E22" s="25" t="s">
        <v>19</v>
      </c>
      <c r="F22" s="86"/>
      <c r="G22" s="86"/>
      <c r="H22" s="86"/>
      <c r="I22" s="87"/>
    </row>
    <row r="23" spans="1:14" s="19" customFormat="1" ht="15.75" customHeight="1" x14ac:dyDescent="0.2">
      <c r="A23" s="52">
        <v>1</v>
      </c>
      <c r="B23" s="52">
        <v>2</v>
      </c>
      <c r="C23" s="52">
        <v>7</v>
      </c>
      <c r="D23" s="52"/>
      <c r="E23" s="52">
        <v>8</v>
      </c>
      <c r="F23" s="52">
        <v>9</v>
      </c>
      <c r="G23" s="52">
        <v>10</v>
      </c>
      <c r="H23" s="52">
        <v>11</v>
      </c>
      <c r="I23" s="53">
        <v>12</v>
      </c>
      <c r="J23" s="27"/>
      <c r="K23" s="27"/>
      <c r="L23" s="27"/>
      <c r="M23" s="27"/>
      <c r="N23" s="27"/>
    </row>
    <row r="24" spans="1:14" s="32" customFormat="1" ht="12.75" customHeight="1" x14ac:dyDescent="0.2">
      <c r="A24" s="63"/>
      <c r="B24" s="64"/>
      <c r="C24" s="65"/>
      <c r="D24" s="65"/>
      <c r="E24" s="65"/>
      <c r="F24" s="66"/>
      <c r="G24" s="31">
        <v>0.08</v>
      </c>
      <c r="H24" s="31">
        <f t="shared" ref="H24:H30" si="0">F24*G24</f>
        <v>0</v>
      </c>
      <c r="I24" s="55"/>
    </row>
    <row r="25" spans="1:14" s="32" customFormat="1" x14ac:dyDescent="0.2">
      <c r="A25" s="63"/>
      <c r="B25" s="64"/>
      <c r="C25" s="65"/>
      <c r="D25" s="65"/>
      <c r="E25" s="65"/>
      <c r="F25" s="66"/>
      <c r="G25" s="31">
        <v>0.08</v>
      </c>
      <c r="H25" s="31">
        <f t="shared" si="0"/>
        <v>0</v>
      </c>
      <c r="I25" s="56"/>
    </row>
    <row r="26" spans="1:14" s="19" customFormat="1" x14ac:dyDescent="0.2">
      <c r="A26" s="67"/>
      <c r="B26" s="68"/>
      <c r="C26" s="69"/>
      <c r="D26" s="65"/>
      <c r="E26" s="65"/>
      <c r="F26" s="66"/>
      <c r="G26" s="31">
        <v>0.08</v>
      </c>
      <c r="H26" s="31">
        <f t="shared" si="0"/>
        <v>0</v>
      </c>
      <c r="I26" s="58"/>
    </row>
    <row r="27" spans="1:14" s="19" customFormat="1" x14ac:dyDescent="0.2">
      <c r="A27" s="67"/>
      <c r="B27" s="68"/>
      <c r="C27" s="70"/>
      <c r="D27" s="65"/>
      <c r="E27" s="65"/>
      <c r="F27" s="66"/>
      <c r="G27" s="31">
        <v>0.08</v>
      </c>
      <c r="H27" s="31">
        <f t="shared" si="0"/>
        <v>0</v>
      </c>
      <c r="I27" s="58"/>
    </row>
    <row r="28" spans="1:14" s="19" customFormat="1" x14ac:dyDescent="0.2">
      <c r="A28" s="67"/>
      <c r="B28" s="68"/>
      <c r="C28" s="69"/>
      <c r="D28" s="65"/>
      <c r="E28" s="65"/>
      <c r="F28" s="66"/>
      <c r="G28" s="31">
        <v>0.08</v>
      </c>
      <c r="H28" s="31">
        <f t="shared" si="0"/>
        <v>0</v>
      </c>
      <c r="I28" s="58"/>
    </row>
    <row r="29" spans="1:14" s="19" customFormat="1" x14ac:dyDescent="0.2">
      <c r="A29" s="67"/>
      <c r="B29" s="68"/>
      <c r="C29" s="69"/>
      <c r="D29" s="65"/>
      <c r="E29" s="65"/>
      <c r="F29" s="66"/>
      <c r="G29" s="31">
        <v>0.08</v>
      </c>
      <c r="H29" s="31">
        <f t="shared" si="0"/>
        <v>0</v>
      </c>
      <c r="I29" s="58"/>
    </row>
    <row r="30" spans="1:14" s="19" customFormat="1" x14ac:dyDescent="0.2">
      <c r="A30" s="67"/>
      <c r="B30" s="68"/>
      <c r="C30" s="69"/>
      <c r="D30" s="65"/>
      <c r="E30" s="65"/>
      <c r="F30" s="66"/>
      <c r="G30" s="31">
        <v>0.08</v>
      </c>
      <c r="H30" s="31">
        <f t="shared" si="0"/>
        <v>0</v>
      </c>
      <c r="I30" s="58"/>
    </row>
    <row r="31" spans="1:14" s="19" customFormat="1" x14ac:dyDescent="0.2">
      <c r="A31" s="88" t="s">
        <v>16</v>
      </c>
      <c r="B31" s="88"/>
      <c r="C31" s="72"/>
      <c r="D31" s="72"/>
      <c r="E31" s="72"/>
      <c r="F31" s="72"/>
      <c r="G31" s="72"/>
      <c r="H31" s="60">
        <f>SUM(H24:H30)</f>
        <v>0</v>
      </c>
      <c r="I31" s="72"/>
    </row>
    <row r="32" spans="1:14" s="19" customFormat="1" ht="13.9" customHeight="1" x14ac:dyDescent="0.2">
      <c r="A32" s="89" t="s">
        <v>17</v>
      </c>
      <c r="B32" s="89"/>
      <c r="C32" s="89"/>
      <c r="D32" s="89"/>
      <c r="E32" s="89"/>
      <c r="F32" s="89"/>
      <c r="G32" s="89"/>
      <c r="H32" s="89"/>
      <c r="I32" s="89"/>
    </row>
    <row r="33" spans="1:13" s="19" customFormat="1" ht="13.9" customHeight="1" x14ac:dyDescent="0.2">
      <c r="A33" s="90"/>
      <c r="B33" s="90"/>
      <c r="C33" s="90"/>
      <c r="D33" s="90"/>
      <c r="E33" s="90"/>
      <c r="F33" s="90"/>
      <c r="G33" s="90"/>
      <c r="H33" s="90"/>
      <c r="I33" s="90"/>
    </row>
    <row r="34" spans="1:13" s="19" customFormat="1" ht="13.9" customHeight="1" x14ac:dyDescent="0.2">
      <c r="A34" s="50"/>
      <c r="B34" s="50"/>
      <c r="C34" s="50"/>
      <c r="D34" s="50"/>
      <c r="E34" s="50"/>
      <c r="F34" s="50"/>
      <c r="G34" s="50"/>
      <c r="H34" s="50"/>
      <c r="I34" s="50"/>
    </row>
    <row r="35" spans="1:13" s="19" customFormat="1" x14ac:dyDescent="0.2">
      <c r="A35" s="62" t="s">
        <v>105</v>
      </c>
      <c r="B35" s="61"/>
      <c r="C35" s="36"/>
      <c r="D35" s="36"/>
      <c r="E35" s="36"/>
      <c r="F35" s="36"/>
      <c r="G35" s="36"/>
      <c r="H35" s="37"/>
      <c r="I35" s="37"/>
      <c r="J35" s="27"/>
      <c r="K35" s="27"/>
      <c r="L35" s="27"/>
      <c r="M35" s="27"/>
    </row>
    <row r="36" spans="1:13" x14ac:dyDescent="0.2">
      <c r="B36" s="38"/>
    </row>
    <row r="37" spans="1:13" x14ac:dyDescent="0.2">
      <c r="B37" s="38"/>
    </row>
    <row r="38" spans="1:13" ht="16.5" customHeight="1" x14ac:dyDescent="0.2">
      <c r="A38" s="40"/>
      <c r="B38" s="41"/>
      <c r="C38" s="39"/>
      <c r="D38" s="39"/>
      <c r="E38" s="42"/>
      <c r="F38" s="39"/>
      <c r="G38" s="43"/>
      <c r="H38" s="43"/>
      <c r="I38" s="44"/>
    </row>
    <row r="39" spans="1:13" ht="18" customHeight="1" x14ac:dyDescent="0.2">
      <c r="A39" s="84" t="s">
        <v>100</v>
      </c>
      <c r="B39" s="84"/>
      <c r="C39" s="45"/>
      <c r="D39" s="45"/>
      <c r="E39" s="51" t="s">
        <v>101</v>
      </c>
      <c r="F39" s="45"/>
      <c r="G39" s="46"/>
      <c r="H39" s="46"/>
      <c r="I39" s="51" t="s">
        <v>102</v>
      </c>
    </row>
  </sheetData>
  <mergeCells count="22">
    <mergeCell ref="A8:I8"/>
    <mergeCell ref="A9:I9"/>
    <mergeCell ref="A12:I12"/>
    <mergeCell ref="A14:I14"/>
    <mergeCell ref="A39:B39"/>
    <mergeCell ref="A20:I20"/>
    <mergeCell ref="A21:A22"/>
    <mergeCell ref="B21:B22"/>
    <mergeCell ref="C21:C22"/>
    <mergeCell ref="D21:E21"/>
    <mergeCell ref="F21:F22"/>
    <mergeCell ref="G21:G22"/>
    <mergeCell ref="H21:H22"/>
    <mergeCell ref="I21:I22"/>
    <mergeCell ref="A31:B31"/>
    <mergeCell ref="A32:I33"/>
    <mergeCell ref="A16:C16"/>
    <mergeCell ref="A15:C15"/>
    <mergeCell ref="D15:I15"/>
    <mergeCell ref="D16:I16"/>
    <mergeCell ref="A18:B18"/>
    <mergeCell ref="C18:F18"/>
  </mergeCells>
  <dataValidations count="2">
    <dataValidation type="list" allowBlank="1" showInputMessage="1" showErrorMessage="1" sqref="G24:G30">
      <mc:AlternateContent xmlns:x12ac="http://schemas.microsoft.com/office/spreadsheetml/2011/1/ac" xmlns:mc="http://schemas.openxmlformats.org/markup-compatibility/2006">
        <mc:Choice Requires="x12ac">
          <x12ac:list>"0,08"</x12ac:list>
        </mc:Choice>
        <mc:Fallback>
          <formula1>"0,08"</formula1>
        </mc:Fallback>
      </mc:AlternateContent>
    </dataValidation>
    <dataValidation type="list" allowBlank="1" showInputMessage="1" showErrorMessage="1" sqref="C18:F18">
      <formula1>"Projektą vykdančių asmenų kelionės, Projekto veiklose dalyvaujančių asmenų kelionės"</formula1>
    </dataValidation>
  </dataValidations>
  <pageMargins left="0.7" right="0.7" top="0.75" bottom="0.75" header="0.3" footer="0.3"/>
  <pageSetup paperSize="9" scale="81"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Miestas pasirenkamas pagal tyrimo 7 priede nurodytą sąrašą. Jeigu toks kelionės maršrutas nenurodytas minėtam priede, tuomet įrašyti kitą.">
          <x14:formula1>
            <xm:f>Sheet1!$B$4:$BV$4</xm:f>
          </x14:formula1>
          <xm:sqref>E24</xm:sqref>
        </x14:dataValidation>
        <x14:dataValidation type="list" errorStyle="information" allowBlank="1" showInputMessage="1" showErrorMessage="1" errorTitle="PERSPĖJIMAS" error="Miestas pasirenkamas pagal tyrimo 7 priede nurodytą sąrašą. Jeigu toks kelionės maršrutas nenurodytas minėtam priede, tuomet įrašyti kitą.">
          <x14:formula1>
            <xm:f>Sheet1!$A$5:$A$77</xm:f>
          </x14:formula1>
          <xm:sqref>D24:D30 E25:E30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P38"/>
  <sheetViews>
    <sheetView zoomScale="80" zoomScaleNormal="80" zoomScaleSheetLayoutView="50" workbookViewId="0">
      <selection activeCell="C38" sqref="C38"/>
    </sheetView>
  </sheetViews>
  <sheetFormatPr defaultColWidth="9.33203125" defaultRowHeight="12.75" x14ac:dyDescent="0.2"/>
  <cols>
    <col min="1" max="1" width="10.83203125" style="18" customWidth="1"/>
    <col min="2" max="2" width="28.5" style="18" customWidth="1"/>
    <col min="3" max="4" width="17.6640625" style="18" customWidth="1"/>
    <col min="5" max="5" width="25.1640625" style="18" customWidth="1"/>
    <col min="6" max="6" width="15.1640625" style="18" customWidth="1"/>
    <col min="7" max="7" width="14" style="18" customWidth="1"/>
    <col min="8" max="8" width="20.5" style="18" customWidth="1"/>
    <col min="9" max="9" width="49.6640625" style="18" customWidth="1"/>
    <col min="10" max="16384" width="9.33203125" style="18"/>
  </cols>
  <sheetData>
    <row r="6" spans="1:16" ht="15.75" customHeight="1" x14ac:dyDescent="0.2">
      <c r="A6" s="47"/>
      <c r="B6" s="47"/>
      <c r="C6" s="47"/>
      <c r="D6" s="47"/>
      <c r="E6" s="47"/>
      <c r="F6" s="47"/>
      <c r="G6" s="47"/>
      <c r="H6" s="47"/>
      <c r="I6" s="47"/>
    </row>
    <row r="7" spans="1:16" ht="15.75" x14ac:dyDescent="0.25">
      <c r="A7" s="80" t="s">
        <v>104</v>
      </c>
      <c r="B7" s="80"/>
      <c r="C7" s="80"/>
      <c r="D7" s="80"/>
      <c r="E7" s="80"/>
      <c r="F7" s="80"/>
      <c r="G7" s="80"/>
      <c r="H7" s="80"/>
      <c r="I7" s="80"/>
    </row>
    <row r="8" spans="1:16" s="19" customFormat="1" x14ac:dyDescent="0.2">
      <c r="A8" s="81" t="s">
        <v>95</v>
      </c>
      <c r="B8" s="81"/>
      <c r="C8" s="81"/>
      <c r="D8" s="81"/>
      <c r="E8" s="81"/>
      <c r="F8" s="81"/>
      <c r="G8" s="81"/>
      <c r="H8" s="81"/>
      <c r="I8" s="81"/>
      <c r="J8" s="48"/>
      <c r="K8" s="48"/>
      <c r="L8" s="48"/>
      <c r="M8" s="48"/>
      <c r="N8" s="48"/>
      <c r="O8" s="48"/>
      <c r="P8" s="48"/>
    </row>
    <row r="9" spans="1:16" s="19" customFormat="1" x14ac:dyDescent="0.2">
      <c r="A9" s="49"/>
      <c r="B9" s="49"/>
      <c r="C9" s="49"/>
      <c r="D9" s="49"/>
      <c r="E9" s="49"/>
      <c r="F9" s="49"/>
      <c r="G9" s="49"/>
      <c r="H9" s="49"/>
      <c r="I9" s="49"/>
      <c r="J9" s="48"/>
      <c r="K9" s="48"/>
      <c r="L9" s="48"/>
      <c r="M9" s="48"/>
      <c r="N9" s="48"/>
      <c r="O9" s="48"/>
      <c r="P9" s="48"/>
    </row>
    <row r="10" spans="1:16" s="19" customFormat="1" x14ac:dyDescent="0.2">
      <c r="A10" s="49"/>
      <c r="B10" s="49"/>
      <c r="C10" s="49"/>
      <c r="D10" s="49"/>
      <c r="E10" s="49"/>
      <c r="F10" s="49"/>
      <c r="G10" s="49"/>
      <c r="H10" s="49"/>
      <c r="I10" s="49"/>
      <c r="J10" s="48"/>
      <c r="K10" s="48"/>
      <c r="L10" s="48"/>
      <c r="M10" s="48"/>
      <c r="N10" s="48"/>
      <c r="O10" s="48"/>
      <c r="P10" s="48"/>
    </row>
    <row r="11" spans="1:16" ht="15" customHeight="1" x14ac:dyDescent="0.2">
      <c r="A11" s="82" t="s">
        <v>2</v>
      </c>
      <c r="B11" s="82"/>
      <c r="C11" s="82"/>
      <c r="D11" s="82"/>
      <c r="E11" s="82"/>
      <c r="F11" s="82"/>
      <c r="G11" s="82"/>
      <c r="H11" s="82"/>
      <c r="I11" s="82"/>
    </row>
    <row r="12" spans="1:16" x14ac:dyDescent="0.2">
      <c r="F12" s="20"/>
    </row>
    <row r="13" spans="1:16" x14ac:dyDescent="0.2">
      <c r="A13" s="83" t="s">
        <v>98</v>
      </c>
      <c r="B13" s="83"/>
      <c r="C13" s="83"/>
      <c r="D13" s="83"/>
      <c r="E13" s="83"/>
      <c r="F13" s="83"/>
      <c r="G13" s="83"/>
      <c r="H13" s="83"/>
      <c r="I13" s="83"/>
    </row>
    <row r="14" spans="1:16" x14ac:dyDescent="0.2">
      <c r="A14" s="74" t="s">
        <v>3</v>
      </c>
      <c r="B14" s="74"/>
      <c r="C14" s="74"/>
      <c r="D14" s="75"/>
      <c r="E14" s="75"/>
      <c r="F14" s="75"/>
      <c r="G14" s="75"/>
      <c r="H14" s="75"/>
      <c r="I14" s="75"/>
    </row>
    <row r="15" spans="1:16" ht="13.5" customHeight="1" x14ac:dyDescent="0.2">
      <c r="A15" s="73" t="s">
        <v>94</v>
      </c>
      <c r="B15" s="73"/>
      <c r="C15" s="73"/>
      <c r="D15" s="75"/>
      <c r="E15" s="75"/>
      <c r="F15" s="75"/>
      <c r="G15" s="75"/>
      <c r="H15" s="75"/>
      <c r="I15" s="75"/>
    </row>
    <row r="16" spans="1:16" x14ac:dyDescent="0.2">
      <c r="A16" s="71"/>
      <c r="B16" s="71"/>
      <c r="C16" s="71"/>
      <c r="D16" s="71"/>
      <c r="E16" s="71"/>
      <c r="F16" s="71"/>
      <c r="G16" s="71"/>
      <c r="H16" s="71"/>
      <c r="I16" s="71"/>
    </row>
    <row r="17" spans="1:14" x14ac:dyDescent="0.2">
      <c r="A17" s="76" t="s">
        <v>107</v>
      </c>
      <c r="B17" s="76"/>
      <c r="C17" s="77"/>
      <c r="D17" s="78"/>
      <c r="E17" s="78"/>
      <c r="F17" s="79"/>
      <c r="G17" s="71"/>
      <c r="H17" s="71"/>
      <c r="I17" s="71"/>
    </row>
    <row r="18" spans="1:14" x14ac:dyDescent="0.2">
      <c r="A18" s="22"/>
      <c r="B18" s="22"/>
      <c r="C18" s="23"/>
      <c r="D18" s="23"/>
      <c r="E18" s="23"/>
      <c r="F18" s="23"/>
      <c r="G18" s="23"/>
      <c r="H18" s="23"/>
      <c r="I18" s="23"/>
    </row>
    <row r="19" spans="1:14" x14ac:dyDescent="0.2">
      <c r="A19" s="85" t="s">
        <v>99</v>
      </c>
      <c r="B19" s="85"/>
      <c r="C19" s="85"/>
      <c r="D19" s="85"/>
      <c r="E19" s="85"/>
      <c r="F19" s="85"/>
      <c r="G19" s="85"/>
      <c r="H19" s="85"/>
      <c r="I19" s="85"/>
    </row>
    <row r="20" spans="1:14" s="24" customFormat="1" ht="13.5" customHeight="1" x14ac:dyDescent="0.2">
      <c r="A20" s="86" t="s">
        <v>103</v>
      </c>
      <c r="B20" s="86" t="s">
        <v>4</v>
      </c>
      <c r="C20" s="86" t="s">
        <v>5</v>
      </c>
      <c r="D20" s="86" t="s">
        <v>6</v>
      </c>
      <c r="E20" s="86"/>
      <c r="F20" s="86" t="s">
        <v>7</v>
      </c>
      <c r="G20" s="86" t="s">
        <v>8</v>
      </c>
      <c r="H20" s="86" t="s">
        <v>9</v>
      </c>
      <c r="I20" s="87" t="s">
        <v>10</v>
      </c>
    </row>
    <row r="21" spans="1:14" s="24" customFormat="1" ht="78" customHeight="1" x14ac:dyDescent="0.2">
      <c r="A21" s="86"/>
      <c r="B21" s="86"/>
      <c r="C21" s="86"/>
      <c r="D21" s="25" t="s">
        <v>18</v>
      </c>
      <c r="E21" s="25" t="s">
        <v>19</v>
      </c>
      <c r="F21" s="86"/>
      <c r="G21" s="86"/>
      <c r="H21" s="86"/>
      <c r="I21" s="87"/>
    </row>
    <row r="22" spans="1:14" s="19" customFormat="1" ht="15.75" customHeight="1" x14ac:dyDescent="0.2">
      <c r="A22" s="26">
        <v>1</v>
      </c>
      <c r="B22" s="26">
        <v>2</v>
      </c>
      <c r="C22" s="26">
        <v>7</v>
      </c>
      <c r="D22" s="26"/>
      <c r="E22" s="26">
        <v>8</v>
      </c>
      <c r="F22" s="26">
        <v>9</v>
      </c>
      <c r="G22" s="26">
        <v>10</v>
      </c>
      <c r="H22" s="26">
        <v>11</v>
      </c>
      <c r="I22" s="53">
        <v>12</v>
      </c>
      <c r="J22" s="27"/>
      <c r="K22" s="27"/>
      <c r="L22" s="27"/>
      <c r="M22" s="27"/>
      <c r="N22" s="27"/>
    </row>
    <row r="23" spans="1:14" s="32" customFormat="1" ht="12.75" customHeight="1" x14ac:dyDescent="0.2">
      <c r="A23" s="54" t="s">
        <v>96</v>
      </c>
      <c r="B23" s="28" t="s">
        <v>11</v>
      </c>
      <c r="C23" s="29" t="s">
        <v>12</v>
      </c>
      <c r="D23" s="29" t="s">
        <v>74</v>
      </c>
      <c r="E23" s="29" t="s">
        <v>35</v>
      </c>
      <c r="F23" s="30">
        <f>+INDEX(Sheet1!$B$6:$BU$77,MATCH(D23,Sheet1!$A$6:$A$77,0),MATCH(E23,Sheet1!$B$78:$BV$78,0))</f>
        <v>102</v>
      </c>
      <c r="G23" s="31">
        <v>0.08</v>
      </c>
      <c r="H23" s="31">
        <f t="shared" ref="H23:H29" si="0">F23*G23</f>
        <v>8.16</v>
      </c>
      <c r="I23" s="55" t="s">
        <v>13</v>
      </c>
    </row>
    <row r="24" spans="1:14" s="32" customFormat="1" x14ac:dyDescent="0.2">
      <c r="A24" s="54" t="s">
        <v>97</v>
      </c>
      <c r="B24" s="28" t="s">
        <v>14</v>
      </c>
      <c r="C24" s="29">
        <v>42209</v>
      </c>
      <c r="D24" s="29" t="s">
        <v>91</v>
      </c>
      <c r="E24" s="29" t="s">
        <v>76</v>
      </c>
      <c r="F24" s="30">
        <f>+INDEX(Sheet1!$B$6:$BU$77,MATCH(D24,Sheet1!$A$6:$A$77,0),MATCH(E24,Sheet1!$B$78:$BV$78,0))</f>
        <v>162</v>
      </c>
      <c r="G24" s="31">
        <v>0.08</v>
      </c>
      <c r="H24" s="31">
        <f t="shared" si="0"/>
        <v>12.96</v>
      </c>
      <c r="I24" s="56" t="s">
        <v>15</v>
      </c>
    </row>
    <row r="25" spans="1:14" s="19" customFormat="1" x14ac:dyDescent="0.2">
      <c r="A25" s="57"/>
      <c r="B25" s="33"/>
      <c r="C25" s="34"/>
      <c r="D25" s="29" t="s">
        <v>62</v>
      </c>
      <c r="E25" s="29" t="s">
        <v>63</v>
      </c>
      <c r="F25" s="30">
        <f>+INDEX(Sheet1!$B$6:$BU$77,MATCH(D25,Sheet1!$A$6:$A$77,0),MATCH(E25,Sheet1!$B$78:$BV$78,0))</f>
        <v>101</v>
      </c>
      <c r="G25" s="31">
        <v>0.08</v>
      </c>
      <c r="H25" s="31">
        <f t="shared" si="0"/>
        <v>8.08</v>
      </c>
      <c r="I25" s="58"/>
    </row>
    <row r="26" spans="1:14" s="19" customFormat="1" x14ac:dyDescent="0.2">
      <c r="A26" s="57"/>
      <c r="B26" s="33"/>
      <c r="C26" s="35"/>
      <c r="D26" s="29" t="s">
        <v>35</v>
      </c>
      <c r="E26" s="29" t="s">
        <v>79</v>
      </c>
      <c r="F26" s="30">
        <f>+INDEX(Sheet1!$B$6:$BU$77,MATCH(D26,Sheet1!$A$6:$A$77,0),MATCH(E26,Sheet1!$B$78:$BV$78,0))</f>
        <v>92</v>
      </c>
      <c r="G26" s="31">
        <v>0.08</v>
      </c>
      <c r="H26" s="31">
        <f t="shared" si="0"/>
        <v>7.36</v>
      </c>
      <c r="I26" s="58"/>
    </row>
    <row r="27" spans="1:14" s="19" customFormat="1" x14ac:dyDescent="0.2">
      <c r="A27" s="57"/>
      <c r="B27" s="33"/>
      <c r="C27" s="34"/>
      <c r="D27" s="29" t="s">
        <v>69</v>
      </c>
      <c r="E27" s="29" t="s">
        <v>74</v>
      </c>
      <c r="F27" s="30">
        <f>+INDEX(Sheet1!$B$6:$BU$77,MATCH(D27,Sheet1!$A$6:$A$77,0),MATCH(E27,Sheet1!$B$78:$BV$78,0))</f>
        <v>27</v>
      </c>
      <c r="G27" s="31">
        <v>0.08</v>
      </c>
      <c r="H27" s="31">
        <f t="shared" si="0"/>
        <v>2.16</v>
      </c>
      <c r="I27" s="58"/>
    </row>
    <row r="28" spans="1:14" s="19" customFormat="1" x14ac:dyDescent="0.2">
      <c r="A28" s="57"/>
      <c r="B28" s="33"/>
      <c r="C28" s="34"/>
      <c r="D28" s="29" t="s">
        <v>62</v>
      </c>
      <c r="E28" s="29" t="s">
        <v>64</v>
      </c>
      <c r="F28" s="30">
        <f>+INDEX(Sheet1!$B$6:$BU$77,MATCH(D28,Sheet1!$A$6:$A$77,0),MATCH(E28,Sheet1!$B$78:$BV$78,0))</f>
        <v>157</v>
      </c>
      <c r="G28" s="31">
        <v>0.08</v>
      </c>
      <c r="H28" s="31">
        <f t="shared" si="0"/>
        <v>12.56</v>
      </c>
      <c r="I28" s="58"/>
    </row>
    <row r="29" spans="1:14" s="19" customFormat="1" x14ac:dyDescent="0.2">
      <c r="A29" s="57"/>
      <c r="B29" s="33"/>
      <c r="C29" s="34"/>
      <c r="D29" s="29" t="s">
        <v>65</v>
      </c>
      <c r="E29" s="29" t="s">
        <v>63</v>
      </c>
      <c r="F29" s="30">
        <f>+INDEX(Sheet1!$B$6:$BU$77,MATCH(D29,Sheet1!$A$6:$A$77,0),MATCH(E29,Sheet1!$B$78:$BV$78,0))</f>
        <v>219</v>
      </c>
      <c r="G29" s="31">
        <v>0.08</v>
      </c>
      <c r="H29" s="31">
        <f t="shared" si="0"/>
        <v>17.52</v>
      </c>
      <c r="I29" s="58"/>
    </row>
    <row r="30" spans="1:14" s="19" customFormat="1" x14ac:dyDescent="0.2">
      <c r="A30" s="88" t="s">
        <v>16</v>
      </c>
      <c r="B30" s="88"/>
      <c r="C30" s="72"/>
      <c r="D30" s="72"/>
      <c r="E30" s="72"/>
      <c r="F30" s="72"/>
      <c r="G30" s="72"/>
      <c r="H30" s="60">
        <f>SUM(H23:H29)</f>
        <v>68.8</v>
      </c>
      <c r="I30" s="72"/>
    </row>
    <row r="31" spans="1:14" s="19" customFormat="1" ht="13.9" customHeight="1" x14ac:dyDescent="0.2">
      <c r="A31" s="89" t="s">
        <v>17</v>
      </c>
      <c r="B31" s="89"/>
      <c r="C31" s="89"/>
      <c r="D31" s="89"/>
      <c r="E31" s="89"/>
      <c r="F31" s="89"/>
      <c r="G31" s="89"/>
      <c r="H31" s="89"/>
      <c r="I31" s="89"/>
    </row>
    <row r="32" spans="1:14" s="19" customFormat="1" ht="13.9" customHeight="1" x14ac:dyDescent="0.2">
      <c r="A32" s="90"/>
      <c r="B32" s="90"/>
      <c r="C32" s="90"/>
      <c r="D32" s="90"/>
      <c r="E32" s="90"/>
      <c r="F32" s="90"/>
      <c r="G32" s="90"/>
      <c r="H32" s="90"/>
      <c r="I32" s="90"/>
    </row>
    <row r="33" spans="1:13" s="19" customFormat="1" ht="13.9" customHeight="1" x14ac:dyDescent="0.2">
      <c r="A33" s="50"/>
      <c r="B33" s="50"/>
      <c r="C33" s="50"/>
      <c r="D33" s="50"/>
      <c r="E33" s="50"/>
      <c r="F33" s="50"/>
      <c r="G33" s="50"/>
      <c r="H33" s="50"/>
      <c r="I33" s="50"/>
    </row>
    <row r="34" spans="1:13" s="19" customFormat="1" x14ac:dyDescent="0.2">
      <c r="A34" s="62" t="s">
        <v>105</v>
      </c>
      <c r="B34" s="61"/>
      <c r="C34" s="36"/>
      <c r="D34" s="36"/>
      <c r="E34" s="36"/>
      <c r="F34" s="36"/>
      <c r="G34" s="36"/>
      <c r="H34" s="37"/>
      <c r="I34" s="37"/>
      <c r="J34" s="27"/>
      <c r="K34" s="27"/>
      <c r="L34" s="27"/>
      <c r="M34" s="27"/>
    </row>
    <row r="35" spans="1:13" x14ac:dyDescent="0.2">
      <c r="B35" s="38"/>
    </row>
    <row r="36" spans="1:13" x14ac:dyDescent="0.2">
      <c r="B36" s="38"/>
    </row>
    <row r="37" spans="1:13" ht="16.5" customHeight="1" x14ac:dyDescent="0.2">
      <c r="A37" s="40"/>
      <c r="B37" s="41"/>
      <c r="C37" s="39"/>
      <c r="D37" s="39"/>
      <c r="E37" s="42"/>
      <c r="F37" s="39"/>
      <c r="G37" s="43"/>
      <c r="H37" s="43"/>
      <c r="I37" s="44"/>
    </row>
    <row r="38" spans="1:13" ht="18" customHeight="1" x14ac:dyDescent="0.2">
      <c r="A38" s="84" t="s">
        <v>100</v>
      </c>
      <c r="B38" s="84"/>
      <c r="C38" s="45"/>
      <c r="D38" s="45"/>
      <c r="E38" s="51" t="s">
        <v>101</v>
      </c>
      <c r="F38" s="45"/>
      <c r="G38" s="46"/>
      <c r="H38" s="46"/>
      <c r="I38" s="51" t="s">
        <v>102</v>
      </c>
    </row>
  </sheetData>
  <mergeCells count="22">
    <mergeCell ref="A38:B38"/>
    <mergeCell ref="A7:I7"/>
    <mergeCell ref="A11:I11"/>
    <mergeCell ref="A13:I13"/>
    <mergeCell ref="A8:I8"/>
    <mergeCell ref="I20:I21"/>
    <mergeCell ref="A30:B30"/>
    <mergeCell ref="A31:I32"/>
    <mergeCell ref="A19:I19"/>
    <mergeCell ref="A20:A21"/>
    <mergeCell ref="B20:B21"/>
    <mergeCell ref="C20:C21"/>
    <mergeCell ref="F20:F21"/>
    <mergeCell ref="G20:G21"/>
    <mergeCell ref="H20:H21"/>
    <mergeCell ref="D20:E20"/>
    <mergeCell ref="A14:C14"/>
    <mergeCell ref="D14:I14"/>
    <mergeCell ref="A15:C15"/>
    <mergeCell ref="D15:I15"/>
    <mergeCell ref="A17:B17"/>
    <mergeCell ref="C17:F17"/>
  </mergeCells>
  <dataValidations count="2">
    <dataValidation type="list" allowBlank="1" showInputMessage="1" showErrorMessage="1" sqref="G23:G29">
      <mc:AlternateContent xmlns:x12ac="http://schemas.microsoft.com/office/spreadsheetml/2011/1/ac" xmlns:mc="http://schemas.openxmlformats.org/markup-compatibility/2006">
        <mc:Choice Requires="x12ac">
          <x12ac:list>"0,08"</x12ac:list>
        </mc:Choice>
        <mc:Fallback>
          <formula1>"0,08"</formula1>
        </mc:Fallback>
      </mc:AlternateContent>
    </dataValidation>
    <dataValidation type="list" allowBlank="1" showInputMessage="1" showErrorMessage="1" sqref="C17:F17">
      <formula1>"Projektą vykdančių asmenų kelionės, Projekto veiklose dalyvaujančių asmenų kelionės"</formula1>
    </dataValidation>
  </dataValidations>
  <pageMargins left="0.43307086614173229" right="0.23622047244094491" top="0.23622047244094491" bottom="0.35433070866141736" header="0.19685039370078741" footer="0.23622047244094491"/>
  <pageSetup paperSize="9" scale="8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PERSPĖJIMAS" error="Miestas pasirenkamas pagal tyrimo 7 priede nurodytą sąrašą. Jeigu toks kelionės maršrutas nenurodytas minėtam priede, tuomet įrašyti kitą.">
          <x14:formula1>
            <xm:f>Sheet1!$A$5:$A$77</xm:f>
          </x14:formula1>
          <xm:sqref>D23:D29 E24:E29</xm:sqref>
        </x14:dataValidation>
        <x14:dataValidation type="list" errorStyle="information" allowBlank="1" showInputMessage="1" showErrorMessage="1" error="Miestas pasirenkamas pagal tyrimo 7 priede nurodytą sąrašą. Jeigu toks kelionės maršrutas nenurodytas minėtam priede, tuomet įrašyti kitą.">
          <x14:formula1>
            <xm:f>Sheet1!$B$4:$BV$4</xm:f>
          </x14:formula1>
          <xm:sqref>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6:P38"/>
  <sheetViews>
    <sheetView showGridLines="0" tabSelected="1" zoomScale="80" zoomScaleNormal="80" workbookViewId="0">
      <selection activeCell="A14" sqref="A14:XFD17"/>
    </sheetView>
  </sheetViews>
  <sheetFormatPr defaultColWidth="9.33203125" defaultRowHeight="12.75" x14ac:dyDescent="0.2"/>
  <cols>
    <col min="1" max="1" width="10.83203125" style="18" customWidth="1"/>
    <col min="2" max="2" width="28.5" style="18" customWidth="1"/>
    <col min="3" max="4" width="17.6640625" style="18" customWidth="1"/>
    <col min="5" max="5" width="25.1640625" style="18" customWidth="1"/>
    <col min="6" max="6" width="15.1640625" style="18" customWidth="1"/>
    <col min="7" max="7" width="14" style="18" customWidth="1"/>
    <col min="8" max="8" width="20.5" style="18" customWidth="1"/>
    <col min="9" max="9" width="49.6640625" style="18" customWidth="1"/>
    <col min="10" max="16384" width="9.33203125" style="18"/>
  </cols>
  <sheetData>
    <row r="6" spans="1:16" ht="15.75" customHeight="1" x14ac:dyDescent="0.2">
      <c r="A6" s="47"/>
      <c r="B6" s="47"/>
      <c r="C6" s="47"/>
      <c r="D6" s="47"/>
      <c r="E6" s="47"/>
      <c r="F6" s="47"/>
      <c r="G6" s="47"/>
      <c r="H6" s="47"/>
      <c r="I6" s="47"/>
    </row>
    <row r="7" spans="1:16" ht="15.75" x14ac:dyDescent="0.25">
      <c r="A7" s="80" t="s">
        <v>106</v>
      </c>
      <c r="B7" s="80"/>
      <c r="C7" s="80"/>
      <c r="D7" s="80"/>
      <c r="E7" s="80"/>
      <c r="F7" s="80"/>
      <c r="G7" s="80"/>
      <c r="H7" s="80"/>
      <c r="I7" s="80"/>
    </row>
    <row r="8" spans="1:16" s="19" customFormat="1" x14ac:dyDescent="0.2">
      <c r="A8" s="81" t="s">
        <v>95</v>
      </c>
      <c r="B8" s="81"/>
      <c r="C8" s="81"/>
      <c r="D8" s="81"/>
      <c r="E8" s="81"/>
      <c r="F8" s="81"/>
      <c r="G8" s="81"/>
      <c r="H8" s="81"/>
      <c r="I8" s="81"/>
      <c r="J8" s="48"/>
      <c r="K8" s="48"/>
      <c r="L8" s="48"/>
      <c r="M8" s="48"/>
      <c r="N8" s="48"/>
      <c r="O8" s="48"/>
      <c r="P8" s="48"/>
    </row>
    <row r="9" spans="1:16" s="19" customFormat="1" x14ac:dyDescent="0.2">
      <c r="A9" s="49"/>
      <c r="B9" s="49"/>
      <c r="C9" s="49"/>
      <c r="D9" s="49"/>
      <c r="E9" s="49"/>
      <c r="F9" s="49"/>
      <c r="G9" s="49"/>
      <c r="H9" s="49"/>
      <c r="I9" s="49"/>
      <c r="J9" s="48"/>
      <c r="K9" s="48"/>
      <c r="L9" s="48"/>
      <c r="M9" s="48"/>
      <c r="N9" s="48"/>
      <c r="O9" s="48"/>
      <c r="P9" s="48"/>
    </row>
    <row r="10" spans="1:16" s="19" customFormat="1" x14ac:dyDescent="0.2">
      <c r="A10" s="49"/>
      <c r="B10" s="49"/>
      <c r="C10" s="49"/>
      <c r="D10" s="49"/>
      <c r="E10" s="49"/>
      <c r="F10" s="49"/>
      <c r="G10" s="49"/>
      <c r="H10" s="49"/>
      <c r="I10" s="49"/>
      <c r="J10" s="48"/>
      <c r="K10" s="48"/>
      <c r="L10" s="48"/>
      <c r="M10" s="48"/>
      <c r="N10" s="48"/>
      <c r="O10" s="48"/>
      <c r="P10" s="48"/>
    </row>
    <row r="11" spans="1:16" ht="15" customHeight="1" x14ac:dyDescent="0.2">
      <c r="A11" s="82" t="s">
        <v>2</v>
      </c>
      <c r="B11" s="82"/>
      <c r="C11" s="82"/>
      <c r="D11" s="82"/>
      <c r="E11" s="82"/>
      <c r="F11" s="82"/>
      <c r="G11" s="82"/>
      <c r="H11" s="82"/>
      <c r="I11" s="82"/>
    </row>
    <row r="12" spans="1:16" x14ac:dyDescent="0.2">
      <c r="F12" s="20"/>
    </row>
    <row r="13" spans="1:16" x14ac:dyDescent="0.2">
      <c r="A13" s="83" t="s">
        <v>98</v>
      </c>
      <c r="B13" s="83"/>
      <c r="C13" s="83"/>
      <c r="D13" s="83"/>
      <c r="E13" s="83"/>
      <c r="F13" s="83"/>
      <c r="G13" s="83"/>
      <c r="H13" s="83"/>
      <c r="I13" s="83"/>
    </row>
    <row r="14" spans="1:16" x14ac:dyDescent="0.2">
      <c r="A14" s="74" t="s">
        <v>3</v>
      </c>
      <c r="B14" s="74"/>
      <c r="C14" s="74"/>
      <c r="D14" s="75"/>
      <c r="E14" s="75"/>
      <c r="F14" s="75"/>
      <c r="G14" s="75"/>
      <c r="H14" s="75"/>
      <c r="I14" s="75"/>
    </row>
    <row r="15" spans="1:16" ht="13.5" customHeight="1" x14ac:dyDescent="0.2">
      <c r="A15" s="73" t="s">
        <v>94</v>
      </c>
      <c r="B15" s="73"/>
      <c r="C15" s="73"/>
      <c r="D15" s="75"/>
      <c r="E15" s="75"/>
      <c r="F15" s="75"/>
      <c r="G15" s="75"/>
      <c r="H15" s="75"/>
      <c r="I15" s="75"/>
    </row>
    <row r="16" spans="1:16" x14ac:dyDescent="0.2">
      <c r="A16" s="71"/>
      <c r="B16" s="71"/>
      <c r="C16" s="71"/>
      <c r="D16" s="71"/>
      <c r="E16" s="71"/>
      <c r="F16" s="71"/>
      <c r="G16" s="71"/>
      <c r="H16" s="71"/>
      <c r="I16" s="71"/>
    </row>
    <row r="17" spans="1:14" x14ac:dyDescent="0.2">
      <c r="A17" s="76" t="s">
        <v>107</v>
      </c>
      <c r="B17" s="76"/>
      <c r="C17" s="77"/>
      <c r="D17" s="78"/>
      <c r="E17" s="78"/>
      <c r="F17" s="79"/>
      <c r="G17" s="71"/>
      <c r="H17" s="71"/>
      <c r="I17" s="71"/>
    </row>
    <row r="18" spans="1:14" x14ac:dyDescent="0.2">
      <c r="A18" s="22"/>
      <c r="B18" s="22"/>
      <c r="C18" s="23"/>
      <c r="D18" s="23"/>
      <c r="E18" s="23"/>
      <c r="F18" s="23"/>
      <c r="G18" s="23"/>
      <c r="H18" s="23"/>
      <c r="I18" s="23"/>
    </row>
    <row r="19" spans="1:14" x14ac:dyDescent="0.2">
      <c r="A19" s="85" t="s">
        <v>99</v>
      </c>
      <c r="B19" s="85"/>
      <c r="C19" s="85"/>
      <c r="D19" s="85"/>
      <c r="E19" s="85"/>
      <c r="F19" s="85"/>
      <c r="G19" s="85"/>
      <c r="H19" s="85"/>
      <c r="I19" s="85"/>
    </row>
    <row r="20" spans="1:14" s="24" customFormat="1" ht="13.5" customHeight="1" x14ac:dyDescent="0.2">
      <c r="A20" s="86" t="s">
        <v>103</v>
      </c>
      <c r="B20" s="86" t="s">
        <v>4</v>
      </c>
      <c r="C20" s="86" t="s">
        <v>5</v>
      </c>
      <c r="D20" s="86" t="s">
        <v>6</v>
      </c>
      <c r="E20" s="86"/>
      <c r="F20" s="86" t="s">
        <v>7</v>
      </c>
      <c r="G20" s="86" t="s">
        <v>8</v>
      </c>
      <c r="H20" s="86" t="s">
        <v>9</v>
      </c>
      <c r="I20" s="87" t="s">
        <v>10</v>
      </c>
    </row>
    <row r="21" spans="1:14" s="24" customFormat="1" ht="78" customHeight="1" x14ac:dyDescent="0.2">
      <c r="A21" s="86"/>
      <c r="B21" s="86"/>
      <c r="C21" s="86"/>
      <c r="D21" s="25" t="s">
        <v>18</v>
      </c>
      <c r="E21" s="25" t="s">
        <v>19</v>
      </c>
      <c r="F21" s="86"/>
      <c r="G21" s="86"/>
      <c r="H21" s="86"/>
      <c r="I21" s="87"/>
    </row>
    <row r="22" spans="1:14" s="19" customFormat="1" ht="15.75" customHeight="1" x14ac:dyDescent="0.2">
      <c r="A22" s="52">
        <v>1</v>
      </c>
      <c r="B22" s="52">
        <v>2</v>
      </c>
      <c r="C22" s="52">
        <v>7</v>
      </c>
      <c r="D22" s="52"/>
      <c r="E22" s="52">
        <v>8</v>
      </c>
      <c r="F22" s="52">
        <v>9</v>
      </c>
      <c r="G22" s="52">
        <v>10</v>
      </c>
      <c r="H22" s="52">
        <v>11</v>
      </c>
      <c r="I22" s="53">
        <v>12</v>
      </c>
      <c r="J22" s="27"/>
      <c r="K22" s="27"/>
      <c r="L22" s="27"/>
      <c r="M22" s="27"/>
      <c r="N22" s="27"/>
    </row>
    <row r="23" spans="1:14" s="32" customFormat="1" ht="12.75" customHeight="1" x14ac:dyDescent="0.2">
      <c r="A23" s="63"/>
      <c r="B23" s="64"/>
      <c r="C23" s="65"/>
      <c r="D23" s="65"/>
      <c r="E23" s="65"/>
      <c r="F23" s="66"/>
      <c r="G23" s="31">
        <v>7.0000000000000007E-2</v>
      </c>
      <c r="H23" s="31">
        <f t="shared" ref="H23:H29" si="0">F23*G23</f>
        <v>0</v>
      </c>
      <c r="I23" s="55"/>
    </row>
    <row r="24" spans="1:14" s="32" customFormat="1" x14ac:dyDescent="0.2">
      <c r="A24" s="63"/>
      <c r="B24" s="64"/>
      <c r="C24" s="65"/>
      <c r="D24" s="65"/>
      <c r="E24" s="65"/>
      <c r="F24" s="66"/>
      <c r="G24" s="31">
        <v>7.0000000000000007E-2</v>
      </c>
      <c r="H24" s="31">
        <f t="shared" si="0"/>
        <v>0</v>
      </c>
      <c r="I24" s="56"/>
    </row>
    <row r="25" spans="1:14" s="19" customFormat="1" x14ac:dyDescent="0.2">
      <c r="A25" s="67"/>
      <c r="B25" s="68"/>
      <c r="C25" s="69"/>
      <c r="D25" s="65"/>
      <c r="E25" s="65"/>
      <c r="F25" s="66"/>
      <c r="G25" s="31">
        <v>7.0000000000000007E-2</v>
      </c>
      <c r="H25" s="31">
        <f t="shared" si="0"/>
        <v>0</v>
      </c>
      <c r="I25" s="58"/>
    </row>
    <row r="26" spans="1:14" s="19" customFormat="1" x14ac:dyDescent="0.2">
      <c r="A26" s="67"/>
      <c r="B26" s="68"/>
      <c r="C26" s="70"/>
      <c r="D26" s="65"/>
      <c r="E26" s="65"/>
      <c r="F26" s="66"/>
      <c r="G26" s="31">
        <v>7.0000000000000007E-2</v>
      </c>
      <c r="H26" s="31">
        <f t="shared" si="0"/>
        <v>0</v>
      </c>
      <c r="I26" s="58"/>
    </row>
    <row r="27" spans="1:14" s="19" customFormat="1" x14ac:dyDescent="0.2">
      <c r="A27" s="67"/>
      <c r="B27" s="68"/>
      <c r="C27" s="69"/>
      <c r="D27" s="65"/>
      <c r="E27" s="65"/>
      <c r="F27" s="66"/>
      <c r="G27" s="31">
        <v>7.0000000000000007E-2</v>
      </c>
      <c r="H27" s="31">
        <f t="shared" si="0"/>
        <v>0</v>
      </c>
      <c r="I27" s="58"/>
    </row>
    <row r="28" spans="1:14" s="19" customFormat="1" x14ac:dyDescent="0.2">
      <c r="A28" s="67"/>
      <c r="B28" s="68"/>
      <c r="C28" s="69"/>
      <c r="D28" s="65"/>
      <c r="E28" s="65"/>
      <c r="F28" s="66"/>
      <c r="G28" s="31">
        <v>7.0000000000000007E-2</v>
      </c>
      <c r="H28" s="31">
        <f t="shared" si="0"/>
        <v>0</v>
      </c>
      <c r="I28" s="58"/>
    </row>
    <row r="29" spans="1:14" s="19" customFormat="1" x14ac:dyDescent="0.2">
      <c r="A29" s="67"/>
      <c r="B29" s="68"/>
      <c r="C29" s="69"/>
      <c r="D29" s="65"/>
      <c r="E29" s="65"/>
      <c r="F29" s="66"/>
      <c r="G29" s="31">
        <v>7.0000000000000007E-2</v>
      </c>
      <c r="H29" s="31">
        <f t="shared" si="0"/>
        <v>0</v>
      </c>
      <c r="I29" s="58"/>
    </row>
    <row r="30" spans="1:14" s="19" customFormat="1" x14ac:dyDescent="0.2">
      <c r="A30" s="88" t="s">
        <v>16</v>
      </c>
      <c r="B30" s="88"/>
      <c r="C30" s="72"/>
      <c r="D30" s="72"/>
      <c r="E30" s="72"/>
      <c r="F30" s="72"/>
      <c r="G30" s="72"/>
      <c r="H30" s="60">
        <f>SUM(H23:H29)</f>
        <v>0</v>
      </c>
      <c r="I30" s="72"/>
    </row>
    <row r="31" spans="1:14" s="19" customFormat="1" ht="13.9" customHeight="1" x14ac:dyDescent="0.2">
      <c r="A31" s="89" t="s">
        <v>17</v>
      </c>
      <c r="B31" s="89"/>
      <c r="C31" s="89"/>
      <c r="D31" s="89"/>
      <c r="E31" s="89"/>
      <c r="F31" s="89"/>
      <c r="G31" s="89"/>
      <c r="H31" s="89"/>
      <c r="I31" s="89"/>
    </row>
    <row r="32" spans="1:14" s="19" customFormat="1" ht="13.9" customHeight="1" x14ac:dyDescent="0.2">
      <c r="A32" s="90"/>
      <c r="B32" s="90"/>
      <c r="C32" s="90"/>
      <c r="D32" s="90"/>
      <c r="E32" s="90"/>
      <c r="F32" s="90"/>
      <c r="G32" s="90"/>
      <c r="H32" s="90"/>
      <c r="I32" s="90"/>
    </row>
    <row r="33" spans="1:13" s="19" customFormat="1" ht="13.9" customHeight="1" x14ac:dyDescent="0.2">
      <c r="A33" s="50"/>
      <c r="B33" s="50"/>
      <c r="C33" s="50"/>
      <c r="D33" s="50"/>
      <c r="E33" s="50"/>
      <c r="F33" s="50"/>
      <c r="G33" s="50"/>
      <c r="H33" s="50"/>
      <c r="I33" s="50"/>
    </row>
    <row r="34" spans="1:13" s="19" customFormat="1" x14ac:dyDescent="0.2">
      <c r="A34" s="62" t="s">
        <v>105</v>
      </c>
      <c r="B34" s="61"/>
      <c r="C34" s="36"/>
      <c r="D34" s="36"/>
      <c r="E34" s="36"/>
      <c r="F34" s="36"/>
      <c r="G34" s="36"/>
      <c r="H34" s="37"/>
      <c r="I34" s="37"/>
      <c r="J34" s="27"/>
      <c r="K34" s="27"/>
      <c r="L34" s="27"/>
      <c r="M34" s="27"/>
    </row>
    <row r="35" spans="1:13" x14ac:dyDescent="0.2">
      <c r="B35" s="38"/>
    </row>
    <row r="36" spans="1:13" x14ac:dyDescent="0.2">
      <c r="B36" s="38"/>
    </row>
    <row r="37" spans="1:13" ht="16.5" customHeight="1" x14ac:dyDescent="0.2">
      <c r="A37" s="40"/>
      <c r="B37" s="41"/>
      <c r="C37" s="39"/>
      <c r="D37" s="39"/>
      <c r="E37" s="42"/>
      <c r="F37" s="39"/>
      <c r="G37" s="43"/>
      <c r="H37" s="43"/>
      <c r="I37" s="44"/>
    </row>
    <row r="38" spans="1:13" ht="18" customHeight="1" x14ac:dyDescent="0.2">
      <c r="A38" s="84" t="s">
        <v>100</v>
      </c>
      <c r="B38" s="84"/>
      <c r="C38" s="45"/>
      <c r="D38" s="45"/>
      <c r="E38" s="51" t="s">
        <v>101</v>
      </c>
      <c r="F38" s="45"/>
      <c r="G38" s="46"/>
      <c r="H38" s="46"/>
      <c r="I38" s="51" t="s">
        <v>102</v>
      </c>
    </row>
  </sheetData>
  <mergeCells count="22">
    <mergeCell ref="A38:B38"/>
    <mergeCell ref="A19:I19"/>
    <mergeCell ref="A20:A21"/>
    <mergeCell ref="B20:B21"/>
    <mergeCell ref="C20:C21"/>
    <mergeCell ref="D20:E20"/>
    <mergeCell ref="F20:F21"/>
    <mergeCell ref="G20:G21"/>
    <mergeCell ref="H20:H21"/>
    <mergeCell ref="I20:I21"/>
    <mergeCell ref="A30:B30"/>
    <mergeCell ref="A31:I32"/>
    <mergeCell ref="A15:C15"/>
    <mergeCell ref="D15:I15"/>
    <mergeCell ref="A17:B17"/>
    <mergeCell ref="C17:F17"/>
    <mergeCell ref="A7:I7"/>
    <mergeCell ref="A8:I8"/>
    <mergeCell ref="A11:I11"/>
    <mergeCell ref="A13:I13"/>
    <mergeCell ref="A14:C14"/>
    <mergeCell ref="D14:I14"/>
  </mergeCells>
  <dataValidations count="2">
    <dataValidation type="list" allowBlank="1" showInputMessage="1" showErrorMessage="1" sqref="G23:G29">
      <mc:AlternateContent xmlns:x12ac="http://schemas.microsoft.com/office/spreadsheetml/2011/1/ac" xmlns:mc="http://schemas.openxmlformats.org/markup-compatibility/2006">
        <mc:Choice Requires="x12ac">
          <x12ac:list>"0,07"</x12ac:list>
        </mc:Choice>
        <mc:Fallback>
          <formula1>"0,07"</formula1>
        </mc:Fallback>
      </mc:AlternateContent>
    </dataValidation>
    <dataValidation type="list" allowBlank="1" showInputMessage="1" showErrorMessage="1" sqref="C17:F17">
      <formula1>"Projektą vykdančių asmenų kelionės, Projekto veiklose dalyvaujančių asmenų kelionės"</formula1>
    </dataValidation>
  </dataValidations>
  <pageMargins left="0.7" right="0.7" top="0.75" bottom="0.75" header="0.3" footer="0.3"/>
  <pageSetup paperSize="9" scale="76"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Title="PERSPĖJIMAS" error="Miestas pasirenkamas pagal tyrimo 7 priede nurodytą sąrašą. Jeigu toks kelionės maršrutas nenurodytas minėtam priede, tuomet įrašyti kitą.">
          <x14:formula1>
            <xm:f>Sheet1!$A$5:$A$77</xm:f>
          </x14:formula1>
          <xm:sqref>D23:D29 E24:E29</xm:sqref>
        </x14:dataValidation>
        <x14:dataValidation type="list" errorStyle="information" allowBlank="1" showInputMessage="1" showErrorMessage="1" error="Miestas pasirenkamas pagal tyrimo 7 priede nurodytą sąrašą. Jeigu toks kelionės maršrutas nenurodytas minėtam priede, tuomet įrašyti kitą.">
          <x14:formula1>
            <xm:f>Sheet1!$B$4:$BV$4</xm:f>
          </x14:formula1>
          <xm:sqref>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P38"/>
  <sheetViews>
    <sheetView zoomScale="84" zoomScaleNormal="84" workbookViewId="0">
      <selection activeCell="G27" sqref="G27"/>
    </sheetView>
  </sheetViews>
  <sheetFormatPr defaultColWidth="9.33203125" defaultRowHeight="12.75" x14ac:dyDescent="0.2"/>
  <cols>
    <col min="1" max="1" width="10.83203125" style="18" customWidth="1"/>
    <col min="2" max="2" width="28.5" style="18" customWidth="1"/>
    <col min="3" max="4" width="17.6640625" style="18" customWidth="1"/>
    <col min="5" max="5" width="25.1640625" style="18" customWidth="1"/>
    <col min="6" max="6" width="15.1640625" style="18" customWidth="1"/>
    <col min="7" max="7" width="14" style="18" customWidth="1"/>
    <col min="8" max="8" width="20.5" style="18" customWidth="1"/>
    <col min="9" max="9" width="49.6640625" style="18" customWidth="1"/>
    <col min="10" max="16384" width="9.33203125" style="18"/>
  </cols>
  <sheetData>
    <row r="6" spans="1:16" ht="15.75" customHeight="1" x14ac:dyDescent="0.2">
      <c r="A6" s="47"/>
      <c r="B6" s="47"/>
      <c r="C6" s="47"/>
      <c r="D6" s="47"/>
      <c r="E6" s="47"/>
      <c r="F6" s="47"/>
      <c r="G6" s="47"/>
      <c r="H6" s="47"/>
      <c r="I6" s="47"/>
    </row>
    <row r="7" spans="1:16" ht="15.75" x14ac:dyDescent="0.25">
      <c r="A7" s="80" t="s">
        <v>106</v>
      </c>
      <c r="B7" s="80"/>
      <c r="C7" s="80"/>
      <c r="D7" s="80"/>
      <c r="E7" s="80"/>
      <c r="F7" s="80"/>
      <c r="G7" s="80"/>
      <c r="H7" s="80"/>
      <c r="I7" s="80"/>
    </row>
    <row r="8" spans="1:16" s="19" customFormat="1" x14ac:dyDescent="0.2">
      <c r="A8" s="81" t="s">
        <v>95</v>
      </c>
      <c r="B8" s="81"/>
      <c r="C8" s="81"/>
      <c r="D8" s="81"/>
      <c r="E8" s="81"/>
      <c r="F8" s="81"/>
      <c r="G8" s="81"/>
      <c r="H8" s="81"/>
      <c r="I8" s="81"/>
      <c r="J8" s="48"/>
      <c r="K8" s="48"/>
      <c r="L8" s="48"/>
      <c r="M8" s="48"/>
      <c r="N8" s="48"/>
      <c r="O8" s="48"/>
      <c r="P8" s="48"/>
    </row>
    <row r="9" spans="1:16" s="19" customFormat="1" x14ac:dyDescent="0.2">
      <c r="A9" s="49"/>
      <c r="B9" s="49"/>
      <c r="C9" s="49"/>
      <c r="D9" s="49"/>
      <c r="E9" s="49"/>
      <c r="F9" s="49"/>
      <c r="G9" s="49"/>
      <c r="H9" s="49"/>
      <c r="I9" s="49"/>
      <c r="J9" s="48"/>
      <c r="K9" s="48"/>
      <c r="L9" s="48"/>
      <c r="M9" s="48"/>
      <c r="N9" s="48"/>
      <c r="O9" s="48"/>
      <c r="P9" s="48"/>
    </row>
    <row r="10" spans="1:16" s="19" customFormat="1" x14ac:dyDescent="0.2">
      <c r="A10" s="49"/>
      <c r="B10" s="49"/>
      <c r="C10" s="49"/>
      <c r="D10" s="49"/>
      <c r="E10" s="49"/>
      <c r="F10" s="49"/>
      <c r="G10" s="49"/>
      <c r="H10" s="49"/>
      <c r="I10" s="49"/>
      <c r="J10" s="48"/>
      <c r="K10" s="48"/>
      <c r="L10" s="48"/>
      <c r="M10" s="48"/>
      <c r="N10" s="48"/>
      <c r="O10" s="48"/>
      <c r="P10" s="48"/>
    </row>
    <row r="11" spans="1:16" ht="15" customHeight="1" x14ac:dyDescent="0.2">
      <c r="A11" s="82" t="s">
        <v>2</v>
      </c>
      <c r="B11" s="82"/>
      <c r="C11" s="82"/>
      <c r="D11" s="82"/>
      <c r="E11" s="82"/>
      <c r="F11" s="82"/>
      <c r="G11" s="82"/>
      <c r="H11" s="82"/>
      <c r="I11" s="82"/>
    </row>
    <row r="12" spans="1:16" x14ac:dyDescent="0.2">
      <c r="F12" s="20"/>
    </row>
    <row r="13" spans="1:16" x14ac:dyDescent="0.2">
      <c r="A13" s="83" t="s">
        <v>98</v>
      </c>
      <c r="B13" s="83"/>
      <c r="C13" s="83"/>
      <c r="D13" s="83"/>
      <c r="E13" s="83"/>
      <c r="F13" s="83"/>
      <c r="G13" s="83"/>
      <c r="H13" s="83"/>
      <c r="I13" s="83"/>
    </row>
    <row r="14" spans="1:16" x14ac:dyDescent="0.2">
      <c r="A14" s="74" t="s">
        <v>3</v>
      </c>
      <c r="B14" s="74"/>
      <c r="C14" s="74"/>
      <c r="D14" s="75"/>
      <c r="E14" s="75"/>
      <c r="F14" s="75"/>
      <c r="G14" s="75"/>
      <c r="H14" s="75"/>
      <c r="I14" s="75"/>
    </row>
    <row r="15" spans="1:16" ht="13.5" customHeight="1" x14ac:dyDescent="0.2">
      <c r="A15" s="73" t="s">
        <v>94</v>
      </c>
      <c r="B15" s="73"/>
      <c r="C15" s="73"/>
      <c r="D15" s="75"/>
      <c r="E15" s="75"/>
      <c r="F15" s="75"/>
      <c r="G15" s="75"/>
      <c r="H15" s="75"/>
      <c r="I15" s="75"/>
    </row>
    <row r="16" spans="1:16" x14ac:dyDescent="0.2">
      <c r="A16" s="71"/>
      <c r="B16" s="71"/>
      <c r="C16" s="71"/>
      <c r="D16" s="71"/>
      <c r="E16" s="71"/>
      <c r="F16" s="71"/>
      <c r="G16" s="71"/>
      <c r="H16" s="71"/>
      <c r="I16" s="71"/>
    </row>
    <row r="17" spans="1:14" x14ac:dyDescent="0.2">
      <c r="A17" s="76" t="s">
        <v>107</v>
      </c>
      <c r="B17" s="76"/>
      <c r="C17" s="77"/>
      <c r="D17" s="78"/>
      <c r="E17" s="78"/>
      <c r="F17" s="79"/>
      <c r="G17" s="71"/>
      <c r="H17" s="71"/>
      <c r="I17" s="71"/>
    </row>
    <row r="18" spans="1:14" x14ac:dyDescent="0.2">
      <c r="A18" s="22"/>
      <c r="B18" s="22"/>
      <c r="C18" s="23"/>
      <c r="D18" s="23"/>
      <c r="E18" s="23"/>
      <c r="F18" s="23"/>
      <c r="G18" s="23"/>
      <c r="H18" s="23"/>
      <c r="I18" s="23"/>
    </row>
    <row r="19" spans="1:14" x14ac:dyDescent="0.2">
      <c r="A19" s="85" t="s">
        <v>99</v>
      </c>
      <c r="B19" s="85"/>
      <c r="C19" s="85"/>
      <c r="D19" s="85"/>
      <c r="E19" s="85"/>
      <c r="F19" s="85"/>
      <c r="G19" s="85"/>
      <c r="H19" s="85"/>
      <c r="I19" s="85"/>
    </row>
    <row r="20" spans="1:14" s="24" customFormat="1" ht="13.5" customHeight="1" x14ac:dyDescent="0.2">
      <c r="A20" s="86" t="s">
        <v>103</v>
      </c>
      <c r="B20" s="86" t="s">
        <v>4</v>
      </c>
      <c r="C20" s="86" t="s">
        <v>5</v>
      </c>
      <c r="D20" s="86" t="s">
        <v>6</v>
      </c>
      <c r="E20" s="86"/>
      <c r="F20" s="86" t="s">
        <v>7</v>
      </c>
      <c r="G20" s="86" t="s">
        <v>8</v>
      </c>
      <c r="H20" s="86" t="s">
        <v>9</v>
      </c>
      <c r="I20" s="87" t="s">
        <v>10</v>
      </c>
    </row>
    <row r="21" spans="1:14" s="24" customFormat="1" ht="78" customHeight="1" x14ac:dyDescent="0.2">
      <c r="A21" s="86"/>
      <c r="B21" s="86"/>
      <c r="C21" s="86"/>
      <c r="D21" s="25" t="s">
        <v>18</v>
      </c>
      <c r="E21" s="25" t="s">
        <v>19</v>
      </c>
      <c r="F21" s="86"/>
      <c r="G21" s="86"/>
      <c r="H21" s="86"/>
      <c r="I21" s="87"/>
    </row>
    <row r="22" spans="1:14" s="19" customFormat="1" ht="15.75" customHeight="1" x14ac:dyDescent="0.2">
      <c r="A22" s="52">
        <v>1</v>
      </c>
      <c r="B22" s="52">
        <v>2</v>
      </c>
      <c r="C22" s="52">
        <v>7</v>
      </c>
      <c r="D22" s="52"/>
      <c r="E22" s="52">
        <v>8</v>
      </c>
      <c r="F22" s="52">
        <v>9</v>
      </c>
      <c r="G22" s="52">
        <v>10</v>
      </c>
      <c r="H22" s="52">
        <v>11</v>
      </c>
      <c r="I22" s="53">
        <v>12</v>
      </c>
      <c r="J22" s="27"/>
      <c r="K22" s="27"/>
      <c r="L22" s="27"/>
      <c r="M22" s="27"/>
      <c r="N22" s="27"/>
    </row>
    <row r="23" spans="1:14" s="32" customFormat="1" ht="12.75" customHeight="1" x14ac:dyDescent="0.2">
      <c r="A23" s="54" t="s">
        <v>96</v>
      </c>
      <c r="B23" s="28" t="s">
        <v>11</v>
      </c>
      <c r="C23" s="29" t="s">
        <v>12</v>
      </c>
      <c r="D23" s="29" t="s">
        <v>74</v>
      </c>
      <c r="E23" s="29" t="s">
        <v>35</v>
      </c>
      <c r="F23" s="30">
        <f>+INDEX(Sheet1!$B$6:$BU$77,MATCH(D23,Sheet1!$A$6:$A$77,0),MATCH(E23,Sheet1!$B$78:$BV$78,0))</f>
        <v>102</v>
      </c>
      <c r="G23" s="31">
        <v>7.0000000000000007E-2</v>
      </c>
      <c r="H23" s="31">
        <f t="shared" ref="H23:H29" si="0">F23*G23</f>
        <v>7.1400000000000006</v>
      </c>
      <c r="I23" s="55" t="s">
        <v>13</v>
      </c>
    </row>
    <row r="24" spans="1:14" s="32" customFormat="1" x14ac:dyDescent="0.2">
      <c r="A24" s="54" t="s">
        <v>97</v>
      </c>
      <c r="B24" s="28" t="s">
        <v>14</v>
      </c>
      <c r="C24" s="29">
        <v>42209</v>
      </c>
      <c r="D24" s="29" t="s">
        <v>91</v>
      </c>
      <c r="E24" s="29" t="s">
        <v>76</v>
      </c>
      <c r="F24" s="30">
        <f>+INDEX(Sheet1!$B$6:$BU$77,MATCH(D24,Sheet1!$A$6:$A$77,0),MATCH(E24,Sheet1!$B$78:$BV$78,0))</f>
        <v>162</v>
      </c>
      <c r="G24" s="31">
        <v>7.0000000000000007E-2</v>
      </c>
      <c r="H24" s="31">
        <f t="shared" si="0"/>
        <v>11.340000000000002</v>
      </c>
      <c r="I24" s="56" t="s">
        <v>15</v>
      </c>
    </row>
    <row r="25" spans="1:14" s="19" customFormat="1" x14ac:dyDescent="0.2">
      <c r="A25" s="57"/>
      <c r="B25" s="33"/>
      <c r="C25" s="34"/>
      <c r="D25" s="29" t="s">
        <v>62</v>
      </c>
      <c r="E25" s="29" t="s">
        <v>63</v>
      </c>
      <c r="F25" s="30">
        <f>+INDEX(Sheet1!$B$6:$BU$77,MATCH(D25,Sheet1!$A$6:$A$77,0),MATCH(E25,Sheet1!$B$78:$BV$78,0))</f>
        <v>101</v>
      </c>
      <c r="G25" s="31">
        <v>7.0000000000000007E-2</v>
      </c>
      <c r="H25" s="31">
        <f t="shared" si="0"/>
        <v>7.07</v>
      </c>
      <c r="I25" s="58"/>
    </row>
    <row r="26" spans="1:14" s="19" customFormat="1" x14ac:dyDescent="0.2">
      <c r="A26" s="57"/>
      <c r="B26" s="33"/>
      <c r="C26" s="35"/>
      <c r="D26" s="29" t="s">
        <v>35</v>
      </c>
      <c r="E26" s="29" t="s">
        <v>79</v>
      </c>
      <c r="F26" s="30">
        <f>+INDEX(Sheet1!$B$6:$BU$77,MATCH(D26,Sheet1!$A$6:$A$77,0),MATCH(E26,Sheet1!$B$78:$BV$78,0))</f>
        <v>92</v>
      </c>
      <c r="G26" s="31">
        <v>7.0000000000000007E-2</v>
      </c>
      <c r="H26" s="31">
        <f t="shared" si="0"/>
        <v>6.44</v>
      </c>
      <c r="I26" s="58"/>
    </row>
    <row r="27" spans="1:14" s="19" customFormat="1" x14ac:dyDescent="0.2">
      <c r="A27" s="57"/>
      <c r="B27" s="33"/>
      <c r="C27" s="34"/>
      <c r="D27" s="29" t="s">
        <v>69</v>
      </c>
      <c r="E27" s="29" t="s">
        <v>74</v>
      </c>
      <c r="F27" s="30">
        <f>+INDEX(Sheet1!$B$6:$BU$77,MATCH(D27,Sheet1!$A$6:$A$77,0),MATCH(E27,Sheet1!$B$78:$BV$78,0))</f>
        <v>27</v>
      </c>
      <c r="G27" s="31">
        <v>7.0000000000000007E-2</v>
      </c>
      <c r="H27" s="31">
        <f t="shared" si="0"/>
        <v>1.8900000000000001</v>
      </c>
      <c r="I27" s="58"/>
    </row>
    <row r="28" spans="1:14" s="19" customFormat="1" x14ac:dyDescent="0.2">
      <c r="A28" s="57"/>
      <c r="B28" s="33"/>
      <c r="C28" s="34"/>
      <c r="D28" s="29" t="s">
        <v>62</v>
      </c>
      <c r="E28" s="29" t="s">
        <v>64</v>
      </c>
      <c r="F28" s="30">
        <f>+INDEX(Sheet1!$B$6:$BU$77,MATCH(D28,Sheet1!$A$6:$A$77,0),MATCH(E28,Sheet1!$B$78:$BV$78,0))</f>
        <v>157</v>
      </c>
      <c r="G28" s="31">
        <v>7.0000000000000007E-2</v>
      </c>
      <c r="H28" s="31">
        <f t="shared" si="0"/>
        <v>10.99</v>
      </c>
      <c r="I28" s="58"/>
    </row>
    <row r="29" spans="1:14" s="19" customFormat="1" x14ac:dyDescent="0.2">
      <c r="A29" s="57"/>
      <c r="B29" s="33"/>
      <c r="C29" s="34"/>
      <c r="D29" s="29" t="s">
        <v>65</v>
      </c>
      <c r="E29" s="29" t="s">
        <v>63</v>
      </c>
      <c r="F29" s="30">
        <f>+INDEX(Sheet1!$B$6:$BU$77,MATCH(D29,Sheet1!$A$6:$A$77,0),MATCH(E29,Sheet1!$B$78:$BV$78,0))</f>
        <v>219</v>
      </c>
      <c r="G29" s="31">
        <v>7.0000000000000007E-2</v>
      </c>
      <c r="H29" s="31">
        <f t="shared" si="0"/>
        <v>15.330000000000002</v>
      </c>
      <c r="I29" s="58"/>
    </row>
    <row r="30" spans="1:14" s="19" customFormat="1" x14ac:dyDescent="0.2">
      <c r="A30" s="91" t="s">
        <v>16</v>
      </c>
      <c r="B30" s="91"/>
      <c r="C30" s="59"/>
      <c r="D30" s="59"/>
      <c r="E30" s="59"/>
      <c r="F30" s="59"/>
      <c r="G30" s="59"/>
      <c r="H30" s="60">
        <f>SUM(H23:H29)</f>
        <v>60.2</v>
      </c>
      <c r="I30" s="59"/>
    </row>
    <row r="31" spans="1:14" s="19" customFormat="1" ht="13.9" customHeight="1" x14ac:dyDescent="0.2">
      <c r="A31" s="89" t="s">
        <v>17</v>
      </c>
      <c r="B31" s="89"/>
      <c r="C31" s="89"/>
      <c r="D31" s="89"/>
      <c r="E31" s="89"/>
      <c r="F31" s="89"/>
      <c r="G31" s="89"/>
      <c r="H31" s="89"/>
      <c r="I31" s="89"/>
    </row>
    <row r="32" spans="1:14" s="19" customFormat="1" ht="13.9" customHeight="1" x14ac:dyDescent="0.2">
      <c r="A32" s="90"/>
      <c r="B32" s="90"/>
      <c r="C32" s="90"/>
      <c r="D32" s="90"/>
      <c r="E32" s="90"/>
      <c r="F32" s="90"/>
      <c r="G32" s="90"/>
      <c r="H32" s="90"/>
      <c r="I32" s="90"/>
    </row>
    <row r="33" spans="1:13" s="19" customFormat="1" ht="13.9" customHeight="1" x14ac:dyDescent="0.2">
      <c r="A33" s="50"/>
      <c r="B33" s="50"/>
      <c r="C33" s="50"/>
      <c r="D33" s="50"/>
      <c r="E33" s="50"/>
      <c r="F33" s="50"/>
      <c r="G33" s="50"/>
      <c r="H33" s="50"/>
      <c r="I33" s="50"/>
    </row>
    <row r="34" spans="1:13" s="19" customFormat="1" x14ac:dyDescent="0.2">
      <c r="A34" s="62" t="s">
        <v>105</v>
      </c>
      <c r="B34" s="61"/>
      <c r="C34" s="36"/>
      <c r="D34" s="36"/>
      <c r="E34" s="36"/>
      <c r="F34" s="36"/>
      <c r="G34" s="36"/>
      <c r="H34" s="37"/>
      <c r="I34" s="37"/>
      <c r="J34" s="27"/>
      <c r="K34" s="27"/>
      <c r="L34" s="27"/>
      <c r="M34" s="27"/>
    </row>
    <row r="35" spans="1:13" x14ac:dyDescent="0.2">
      <c r="B35" s="38"/>
    </row>
    <row r="36" spans="1:13" x14ac:dyDescent="0.2">
      <c r="B36" s="38"/>
    </row>
    <row r="37" spans="1:13" ht="16.5" customHeight="1" x14ac:dyDescent="0.2">
      <c r="A37" s="40"/>
      <c r="B37" s="41"/>
      <c r="C37" s="39"/>
      <c r="D37" s="39"/>
      <c r="E37" s="42"/>
      <c r="F37" s="39"/>
      <c r="G37" s="43"/>
      <c r="H37" s="43"/>
      <c r="I37" s="44"/>
    </row>
    <row r="38" spans="1:13" ht="18" customHeight="1" x14ac:dyDescent="0.2">
      <c r="A38" s="84" t="s">
        <v>100</v>
      </c>
      <c r="B38" s="84"/>
      <c r="C38" s="45"/>
      <c r="D38" s="45"/>
      <c r="E38" s="51" t="s">
        <v>101</v>
      </c>
      <c r="F38" s="45"/>
      <c r="G38" s="46"/>
      <c r="H38" s="46"/>
      <c r="I38" s="51" t="s">
        <v>102</v>
      </c>
    </row>
  </sheetData>
  <mergeCells count="22">
    <mergeCell ref="A38:B38"/>
    <mergeCell ref="A19:I19"/>
    <mergeCell ref="A20:A21"/>
    <mergeCell ref="B20:B21"/>
    <mergeCell ref="C20:C21"/>
    <mergeCell ref="D20:E20"/>
    <mergeCell ref="F20:F21"/>
    <mergeCell ref="G20:G21"/>
    <mergeCell ref="H20:H21"/>
    <mergeCell ref="I20:I21"/>
    <mergeCell ref="A30:B30"/>
    <mergeCell ref="A31:I32"/>
    <mergeCell ref="A15:C15"/>
    <mergeCell ref="D15:I15"/>
    <mergeCell ref="A17:B17"/>
    <mergeCell ref="C17:F17"/>
    <mergeCell ref="A7:I7"/>
    <mergeCell ref="A8:I8"/>
    <mergeCell ref="A11:I11"/>
    <mergeCell ref="A13:I13"/>
    <mergeCell ref="A14:C14"/>
    <mergeCell ref="D14:I14"/>
  </mergeCells>
  <dataValidations count="2">
    <dataValidation type="list" allowBlank="1" showInputMessage="1" showErrorMessage="1" sqref="G23:G29">
      <mc:AlternateContent xmlns:x12ac="http://schemas.microsoft.com/office/spreadsheetml/2011/1/ac" xmlns:mc="http://schemas.openxmlformats.org/markup-compatibility/2006">
        <mc:Choice Requires="x12ac">
          <x12ac:list>"0,07"</x12ac:list>
        </mc:Choice>
        <mc:Fallback>
          <formula1>"0,07"</formula1>
        </mc:Fallback>
      </mc:AlternateContent>
    </dataValidation>
    <dataValidation type="list" allowBlank="1" showInputMessage="1" showErrorMessage="1" sqref="C17:F17">
      <formula1>"Projektą vykdančių asmenų kelionės, Projekto veiklose dalyvaujančių asmenų kelionės"</formula1>
    </dataValidation>
  </dataValidations>
  <pageMargins left="0.7" right="0.7" top="0.75" bottom="0.75" header="0.3" footer="0.3"/>
  <pageSetup paperSize="9" scale="76" orientation="landscape" r:id="rId1"/>
  <drawing r:id="rId2"/>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Miestas pasirenkamas pagal tyrimo 7 priede nurodytą sąrašą. Jeigu toks kelionės maršrutas nenurodytas minėtam priede, tuomet įrašyti kitą.">
          <x14:formula1>
            <xm:f>Sheet1!$B$4:$BV$4</xm:f>
          </x14:formula1>
          <xm:sqref>E23</xm:sqref>
        </x14:dataValidation>
        <x14:dataValidation type="list" errorStyle="information" allowBlank="1" showInputMessage="1" showErrorMessage="1" errorTitle="PERSPĖJIMAS" error="Miestas pasirenkamas pagal tyrimo 7 priede nurodytą sąrašą. Jeigu toks kelionės maršrutas nenurodytas minėtam priede, tuomet įrašyti kitą.">
          <x14:formula1>
            <xm:f>Sheet1!$A$5:$A$77</xm:f>
          </x14:formula1>
          <xm:sqref>D23:D29 E24:E29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78"/>
  <sheetViews>
    <sheetView topLeftCell="D1" workbookViewId="0">
      <selection activeCell="J12" sqref="J12:K13"/>
    </sheetView>
  </sheetViews>
  <sheetFormatPr defaultColWidth="11.6640625" defaultRowHeight="15" x14ac:dyDescent="0.25"/>
  <cols>
    <col min="1" max="1" width="24" style="7" bestFit="1" customWidth="1"/>
    <col min="2" max="57" width="6.5" style="7" bestFit="1" customWidth="1"/>
    <col min="58" max="58" width="8.83203125" style="7" bestFit="1" customWidth="1"/>
    <col min="59" max="59" width="6.5" style="7" bestFit="1" customWidth="1"/>
    <col min="60" max="60" width="8.83203125" style="7" bestFit="1" customWidth="1"/>
    <col min="61" max="62" width="6.5" style="7" bestFit="1" customWidth="1"/>
    <col min="63" max="63" width="8.83203125" style="7" bestFit="1" customWidth="1"/>
    <col min="64" max="64" width="6.5" style="7" bestFit="1" customWidth="1"/>
    <col min="65" max="65" width="8.83203125" style="7" bestFit="1" customWidth="1"/>
    <col min="66" max="67" width="6.5" style="7" bestFit="1" customWidth="1"/>
    <col min="68" max="71" width="8.83203125" style="7" bestFit="1" customWidth="1"/>
    <col min="72" max="73" width="6.5" style="7" bestFit="1" customWidth="1"/>
    <col min="74" max="74" width="8.83203125" style="7" bestFit="1" customWidth="1"/>
    <col min="75" max="256" width="11.6640625" style="7"/>
    <col min="257" max="257" width="24" style="7" bestFit="1" customWidth="1"/>
    <col min="258" max="313" width="6.5" style="7" bestFit="1" customWidth="1"/>
    <col min="314" max="314" width="8.83203125" style="7" bestFit="1" customWidth="1"/>
    <col min="315" max="315" width="6.5" style="7" bestFit="1" customWidth="1"/>
    <col min="316" max="316" width="8.83203125" style="7" bestFit="1" customWidth="1"/>
    <col min="317" max="318" width="6.5" style="7" bestFit="1" customWidth="1"/>
    <col min="319" max="319" width="8.83203125" style="7" bestFit="1" customWidth="1"/>
    <col min="320" max="320" width="6.5" style="7" bestFit="1" customWidth="1"/>
    <col min="321" max="321" width="8.83203125" style="7" bestFit="1" customWidth="1"/>
    <col min="322" max="323" width="6.5" style="7" bestFit="1" customWidth="1"/>
    <col min="324" max="327" width="8.83203125" style="7" bestFit="1" customWidth="1"/>
    <col min="328" max="329" width="6.5" style="7" bestFit="1" customWidth="1"/>
    <col min="330" max="330" width="8.83203125" style="7" bestFit="1" customWidth="1"/>
    <col min="331" max="512" width="11.6640625" style="7"/>
    <col min="513" max="513" width="24" style="7" bestFit="1" customWidth="1"/>
    <col min="514" max="569" width="6.5" style="7" bestFit="1" customWidth="1"/>
    <col min="570" max="570" width="8.83203125" style="7" bestFit="1" customWidth="1"/>
    <col min="571" max="571" width="6.5" style="7" bestFit="1" customWidth="1"/>
    <col min="572" max="572" width="8.83203125" style="7" bestFit="1" customWidth="1"/>
    <col min="573" max="574" width="6.5" style="7" bestFit="1" customWidth="1"/>
    <col min="575" max="575" width="8.83203125" style="7" bestFit="1" customWidth="1"/>
    <col min="576" max="576" width="6.5" style="7" bestFit="1" customWidth="1"/>
    <col min="577" max="577" width="8.83203125" style="7" bestFit="1" customWidth="1"/>
    <col min="578" max="579" width="6.5" style="7" bestFit="1" customWidth="1"/>
    <col min="580" max="583" width="8.83203125" style="7" bestFit="1" customWidth="1"/>
    <col min="584" max="585" width="6.5" style="7" bestFit="1" customWidth="1"/>
    <col min="586" max="586" width="8.83203125" style="7" bestFit="1" customWidth="1"/>
    <col min="587" max="768" width="11.6640625" style="7"/>
    <col min="769" max="769" width="24" style="7" bestFit="1" customWidth="1"/>
    <col min="770" max="825" width="6.5" style="7" bestFit="1" customWidth="1"/>
    <col min="826" max="826" width="8.83203125" style="7" bestFit="1" customWidth="1"/>
    <col min="827" max="827" width="6.5" style="7" bestFit="1" customWidth="1"/>
    <col min="828" max="828" width="8.83203125" style="7" bestFit="1" customWidth="1"/>
    <col min="829" max="830" width="6.5" style="7" bestFit="1" customWidth="1"/>
    <col min="831" max="831" width="8.83203125" style="7" bestFit="1" customWidth="1"/>
    <col min="832" max="832" width="6.5" style="7" bestFit="1" customWidth="1"/>
    <col min="833" max="833" width="8.83203125" style="7" bestFit="1" customWidth="1"/>
    <col min="834" max="835" width="6.5" style="7" bestFit="1" customWidth="1"/>
    <col min="836" max="839" width="8.83203125" style="7" bestFit="1" customWidth="1"/>
    <col min="840" max="841" width="6.5" style="7" bestFit="1" customWidth="1"/>
    <col min="842" max="842" width="8.83203125" style="7" bestFit="1" customWidth="1"/>
    <col min="843" max="1024" width="11.6640625" style="7"/>
    <col min="1025" max="1025" width="24" style="7" bestFit="1" customWidth="1"/>
    <col min="1026" max="1081" width="6.5" style="7" bestFit="1" customWidth="1"/>
    <col min="1082" max="1082" width="8.83203125" style="7" bestFit="1" customWidth="1"/>
    <col min="1083" max="1083" width="6.5" style="7" bestFit="1" customWidth="1"/>
    <col min="1084" max="1084" width="8.83203125" style="7" bestFit="1" customWidth="1"/>
    <col min="1085" max="1086" width="6.5" style="7" bestFit="1" customWidth="1"/>
    <col min="1087" max="1087" width="8.83203125" style="7" bestFit="1" customWidth="1"/>
    <col min="1088" max="1088" width="6.5" style="7" bestFit="1" customWidth="1"/>
    <col min="1089" max="1089" width="8.83203125" style="7" bestFit="1" customWidth="1"/>
    <col min="1090" max="1091" width="6.5" style="7" bestFit="1" customWidth="1"/>
    <col min="1092" max="1095" width="8.83203125" style="7" bestFit="1" customWidth="1"/>
    <col min="1096" max="1097" width="6.5" style="7" bestFit="1" customWidth="1"/>
    <col min="1098" max="1098" width="8.83203125" style="7" bestFit="1" customWidth="1"/>
    <col min="1099" max="1280" width="11.6640625" style="7"/>
    <col min="1281" max="1281" width="24" style="7" bestFit="1" customWidth="1"/>
    <col min="1282" max="1337" width="6.5" style="7" bestFit="1" customWidth="1"/>
    <col min="1338" max="1338" width="8.83203125" style="7" bestFit="1" customWidth="1"/>
    <col min="1339" max="1339" width="6.5" style="7" bestFit="1" customWidth="1"/>
    <col min="1340" max="1340" width="8.83203125" style="7" bestFit="1" customWidth="1"/>
    <col min="1341" max="1342" width="6.5" style="7" bestFit="1" customWidth="1"/>
    <col min="1343" max="1343" width="8.83203125" style="7" bestFit="1" customWidth="1"/>
    <col min="1344" max="1344" width="6.5" style="7" bestFit="1" customWidth="1"/>
    <col min="1345" max="1345" width="8.83203125" style="7" bestFit="1" customWidth="1"/>
    <col min="1346" max="1347" width="6.5" style="7" bestFit="1" customWidth="1"/>
    <col min="1348" max="1351" width="8.83203125" style="7" bestFit="1" customWidth="1"/>
    <col min="1352" max="1353" width="6.5" style="7" bestFit="1" customWidth="1"/>
    <col min="1354" max="1354" width="8.83203125" style="7" bestFit="1" customWidth="1"/>
    <col min="1355" max="1536" width="11.6640625" style="7"/>
    <col min="1537" max="1537" width="24" style="7" bestFit="1" customWidth="1"/>
    <col min="1538" max="1593" width="6.5" style="7" bestFit="1" customWidth="1"/>
    <col min="1594" max="1594" width="8.83203125" style="7" bestFit="1" customWidth="1"/>
    <col min="1595" max="1595" width="6.5" style="7" bestFit="1" customWidth="1"/>
    <col min="1596" max="1596" width="8.83203125" style="7" bestFit="1" customWidth="1"/>
    <col min="1597" max="1598" width="6.5" style="7" bestFit="1" customWidth="1"/>
    <col min="1599" max="1599" width="8.83203125" style="7" bestFit="1" customWidth="1"/>
    <col min="1600" max="1600" width="6.5" style="7" bestFit="1" customWidth="1"/>
    <col min="1601" max="1601" width="8.83203125" style="7" bestFit="1" customWidth="1"/>
    <col min="1602" max="1603" width="6.5" style="7" bestFit="1" customWidth="1"/>
    <col min="1604" max="1607" width="8.83203125" style="7" bestFit="1" customWidth="1"/>
    <col min="1608" max="1609" width="6.5" style="7" bestFit="1" customWidth="1"/>
    <col min="1610" max="1610" width="8.83203125" style="7" bestFit="1" customWidth="1"/>
    <col min="1611" max="1792" width="11.6640625" style="7"/>
    <col min="1793" max="1793" width="24" style="7" bestFit="1" customWidth="1"/>
    <col min="1794" max="1849" width="6.5" style="7" bestFit="1" customWidth="1"/>
    <col min="1850" max="1850" width="8.83203125" style="7" bestFit="1" customWidth="1"/>
    <col min="1851" max="1851" width="6.5" style="7" bestFit="1" customWidth="1"/>
    <col min="1852" max="1852" width="8.83203125" style="7" bestFit="1" customWidth="1"/>
    <col min="1853" max="1854" width="6.5" style="7" bestFit="1" customWidth="1"/>
    <col min="1855" max="1855" width="8.83203125" style="7" bestFit="1" customWidth="1"/>
    <col min="1856" max="1856" width="6.5" style="7" bestFit="1" customWidth="1"/>
    <col min="1857" max="1857" width="8.83203125" style="7" bestFit="1" customWidth="1"/>
    <col min="1858" max="1859" width="6.5" style="7" bestFit="1" customWidth="1"/>
    <col min="1860" max="1863" width="8.83203125" style="7" bestFit="1" customWidth="1"/>
    <col min="1864" max="1865" width="6.5" style="7" bestFit="1" customWidth="1"/>
    <col min="1866" max="1866" width="8.83203125" style="7" bestFit="1" customWidth="1"/>
    <col min="1867" max="2048" width="11.6640625" style="7"/>
    <col min="2049" max="2049" width="24" style="7" bestFit="1" customWidth="1"/>
    <col min="2050" max="2105" width="6.5" style="7" bestFit="1" customWidth="1"/>
    <col min="2106" max="2106" width="8.83203125" style="7" bestFit="1" customWidth="1"/>
    <col min="2107" max="2107" width="6.5" style="7" bestFit="1" customWidth="1"/>
    <col min="2108" max="2108" width="8.83203125" style="7" bestFit="1" customWidth="1"/>
    <col min="2109" max="2110" width="6.5" style="7" bestFit="1" customWidth="1"/>
    <col min="2111" max="2111" width="8.83203125" style="7" bestFit="1" customWidth="1"/>
    <col min="2112" max="2112" width="6.5" style="7" bestFit="1" customWidth="1"/>
    <col min="2113" max="2113" width="8.83203125" style="7" bestFit="1" customWidth="1"/>
    <col min="2114" max="2115" width="6.5" style="7" bestFit="1" customWidth="1"/>
    <col min="2116" max="2119" width="8.83203125" style="7" bestFit="1" customWidth="1"/>
    <col min="2120" max="2121" width="6.5" style="7" bestFit="1" customWidth="1"/>
    <col min="2122" max="2122" width="8.83203125" style="7" bestFit="1" customWidth="1"/>
    <col min="2123" max="2304" width="11.6640625" style="7"/>
    <col min="2305" max="2305" width="24" style="7" bestFit="1" customWidth="1"/>
    <col min="2306" max="2361" width="6.5" style="7" bestFit="1" customWidth="1"/>
    <col min="2362" max="2362" width="8.83203125" style="7" bestFit="1" customWidth="1"/>
    <col min="2363" max="2363" width="6.5" style="7" bestFit="1" customWidth="1"/>
    <col min="2364" max="2364" width="8.83203125" style="7" bestFit="1" customWidth="1"/>
    <col min="2365" max="2366" width="6.5" style="7" bestFit="1" customWidth="1"/>
    <col min="2367" max="2367" width="8.83203125" style="7" bestFit="1" customWidth="1"/>
    <col min="2368" max="2368" width="6.5" style="7" bestFit="1" customWidth="1"/>
    <col min="2369" max="2369" width="8.83203125" style="7" bestFit="1" customWidth="1"/>
    <col min="2370" max="2371" width="6.5" style="7" bestFit="1" customWidth="1"/>
    <col min="2372" max="2375" width="8.83203125" style="7" bestFit="1" customWidth="1"/>
    <col min="2376" max="2377" width="6.5" style="7" bestFit="1" customWidth="1"/>
    <col min="2378" max="2378" width="8.83203125" style="7" bestFit="1" customWidth="1"/>
    <col min="2379" max="2560" width="11.6640625" style="7"/>
    <col min="2561" max="2561" width="24" style="7" bestFit="1" customWidth="1"/>
    <col min="2562" max="2617" width="6.5" style="7" bestFit="1" customWidth="1"/>
    <col min="2618" max="2618" width="8.83203125" style="7" bestFit="1" customWidth="1"/>
    <col min="2619" max="2619" width="6.5" style="7" bestFit="1" customWidth="1"/>
    <col min="2620" max="2620" width="8.83203125" style="7" bestFit="1" customWidth="1"/>
    <col min="2621" max="2622" width="6.5" style="7" bestFit="1" customWidth="1"/>
    <col min="2623" max="2623" width="8.83203125" style="7" bestFit="1" customWidth="1"/>
    <col min="2624" max="2624" width="6.5" style="7" bestFit="1" customWidth="1"/>
    <col min="2625" max="2625" width="8.83203125" style="7" bestFit="1" customWidth="1"/>
    <col min="2626" max="2627" width="6.5" style="7" bestFit="1" customWidth="1"/>
    <col min="2628" max="2631" width="8.83203125" style="7" bestFit="1" customWidth="1"/>
    <col min="2632" max="2633" width="6.5" style="7" bestFit="1" customWidth="1"/>
    <col min="2634" max="2634" width="8.83203125" style="7" bestFit="1" customWidth="1"/>
    <col min="2635" max="2816" width="11.6640625" style="7"/>
    <col min="2817" max="2817" width="24" style="7" bestFit="1" customWidth="1"/>
    <col min="2818" max="2873" width="6.5" style="7" bestFit="1" customWidth="1"/>
    <col min="2874" max="2874" width="8.83203125" style="7" bestFit="1" customWidth="1"/>
    <col min="2875" max="2875" width="6.5" style="7" bestFit="1" customWidth="1"/>
    <col min="2876" max="2876" width="8.83203125" style="7" bestFit="1" customWidth="1"/>
    <col min="2877" max="2878" width="6.5" style="7" bestFit="1" customWidth="1"/>
    <col min="2879" max="2879" width="8.83203125" style="7" bestFit="1" customWidth="1"/>
    <col min="2880" max="2880" width="6.5" style="7" bestFit="1" customWidth="1"/>
    <col min="2881" max="2881" width="8.83203125" style="7" bestFit="1" customWidth="1"/>
    <col min="2882" max="2883" width="6.5" style="7" bestFit="1" customWidth="1"/>
    <col min="2884" max="2887" width="8.83203125" style="7" bestFit="1" customWidth="1"/>
    <col min="2888" max="2889" width="6.5" style="7" bestFit="1" customWidth="1"/>
    <col min="2890" max="2890" width="8.83203125" style="7" bestFit="1" customWidth="1"/>
    <col min="2891" max="3072" width="11.6640625" style="7"/>
    <col min="3073" max="3073" width="24" style="7" bestFit="1" customWidth="1"/>
    <col min="3074" max="3129" width="6.5" style="7" bestFit="1" customWidth="1"/>
    <col min="3130" max="3130" width="8.83203125" style="7" bestFit="1" customWidth="1"/>
    <col min="3131" max="3131" width="6.5" style="7" bestFit="1" customWidth="1"/>
    <col min="3132" max="3132" width="8.83203125" style="7" bestFit="1" customWidth="1"/>
    <col min="3133" max="3134" width="6.5" style="7" bestFit="1" customWidth="1"/>
    <col min="3135" max="3135" width="8.83203125" style="7" bestFit="1" customWidth="1"/>
    <col min="3136" max="3136" width="6.5" style="7" bestFit="1" customWidth="1"/>
    <col min="3137" max="3137" width="8.83203125" style="7" bestFit="1" customWidth="1"/>
    <col min="3138" max="3139" width="6.5" style="7" bestFit="1" customWidth="1"/>
    <col min="3140" max="3143" width="8.83203125" style="7" bestFit="1" customWidth="1"/>
    <col min="3144" max="3145" width="6.5" style="7" bestFit="1" customWidth="1"/>
    <col min="3146" max="3146" width="8.83203125" style="7" bestFit="1" customWidth="1"/>
    <col min="3147" max="3328" width="11.6640625" style="7"/>
    <col min="3329" max="3329" width="24" style="7" bestFit="1" customWidth="1"/>
    <col min="3330" max="3385" width="6.5" style="7" bestFit="1" customWidth="1"/>
    <col min="3386" max="3386" width="8.83203125" style="7" bestFit="1" customWidth="1"/>
    <col min="3387" max="3387" width="6.5" style="7" bestFit="1" customWidth="1"/>
    <col min="3388" max="3388" width="8.83203125" style="7" bestFit="1" customWidth="1"/>
    <col min="3389" max="3390" width="6.5" style="7" bestFit="1" customWidth="1"/>
    <col min="3391" max="3391" width="8.83203125" style="7" bestFit="1" customWidth="1"/>
    <col min="3392" max="3392" width="6.5" style="7" bestFit="1" customWidth="1"/>
    <col min="3393" max="3393" width="8.83203125" style="7" bestFit="1" customWidth="1"/>
    <col min="3394" max="3395" width="6.5" style="7" bestFit="1" customWidth="1"/>
    <col min="3396" max="3399" width="8.83203125" style="7" bestFit="1" customWidth="1"/>
    <col min="3400" max="3401" width="6.5" style="7" bestFit="1" customWidth="1"/>
    <col min="3402" max="3402" width="8.83203125" style="7" bestFit="1" customWidth="1"/>
    <col min="3403" max="3584" width="11.6640625" style="7"/>
    <col min="3585" max="3585" width="24" style="7" bestFit="1" customWidth="1"/>
    <col min="3586" max="3641" width="6.5" style="7" bestFit="1" customWidth="1"/>
    <col min="3642" max="3642" width="8.83203125" style="7" bestFit="1" customWidth="1"/>
    <col min="3643" max="3643" width="6.5" style="7" bestFit="1" customWidth="1"/>
    <col min="3644" max="3644" width="8.83203125" style="7" bestFit="1" customWidth="1"/>
    <col min="3645" max="3646" width="6.5" style="7" bestFit="1" customWidth="1"/>
    <col min="3647" max="3647" width="8.83203125" style="7" bestFit="1" customWidth="1"/>
    <col min="3648" max="3648" width="6.5" style="7" bestFit="1" customWidth="1"/>
    <col min="3649" max="3649" width="8.83203125" style="7" bestFit="1" customWidth="1"/>
    <col min="3650" max="3651" width="6.5" style="7" bestFit="1" customWidth="1"/>
    <col min="3652" max="3655" width="8.83203125" style="7" bestFit="1" customWidth="1"/>
    <col min="3656" max="3657" width="6.5" style="7" bestFit="1" customWidth="1"/>
    <col min="3658" max="3658" width="8.83203125" style="7" bestFit="1" customWidth="1"/>
    <col min="3659" max="3840" width="11.6640625" style="7"/>
    <col min="3841" max="3841" width="24" style="7" bestFit="1" customWidth="1"/>
    <col min="3842" max="3897" width="6.5" style="7" bestFit="1" customWidth="1"/>
    <col min="3898" max="3898" width="8.83203125" style="7" bestFit="1" customWidth="1"/>
    <col min="3899" max="3899" width="6.5" style="7" bestFit="1" customWidth="1"/>
    <col min="3900" max="3900" width="8.83203125" style="7" bestFit="1" customWidth="1"/>
    <col min="3901" max="3902" width="6.5" style="7" bestFit="1" customWidth="1"/>
    <col min="3903" max="3903" width="8.83203125" style="7" bestFit="1" customWidth="1"/>
    <col min="3904" max="3904" width="6.5" style="7" bestFit="1" customWidth="1"/>
    <col min="3905" max="3905" width="8.83203125" style="7" bestFit="1" customWidth="1"/>
    <col min="3906" max="3907" width="6.5" style="7" bestFit="1" customWidth="1"/>
    <col min="3908" max="3911" width="8.83203125" style="7" bestFit="1" customWidth="1"/>
    <col min="3912" max="3913" width="6.5" style="7" bestFit="1" customWidth="1"/>
    <col min="3914" max="3914" width="8.83203125" style="7" bestFit="1" customWidth="1"/>
    <col min="3915" max="4096" width="11.6640625" style="7"/>
    <col min="4097" max="4097" width="24" style="7" bestFit="1" customWidth="1"/>
    <col min="4098" max="4153" width="6.5" style="7" bestFit="1" customWidth="1"/>
    <col min="4154" max="4154" width="8.83203125" style="7" bestFit="1" customWidth="1"/>
    <col min="4155" max="4155" width="6.5" style="7" bestFit="1" customWidth="1"/>
    <col min="4156" max="4156" width="8.83203125" style="7" bestFit="1" customWidth="1"/>
    <col min="4157" max="4158" width="6.5" style="7" bestFit="1" customWidth="1"/>
    <col min="4159" max="4159" width="8.83203125" style="7" bestFit="1" customWidth="1"/>
    <col min="4160" max="4160" width="6.5" style="7" bestFit="1" customWidth="1"/>
    <col min="4161" max="4161" width="8.83203125" style="7" bestFit="1" customWidth="1"/>
    <col min="4162" max="4163" width="6.5" style="7" bestFit="1" customWidth="1"/>
    <col min="4164" max="4167" width="8.83203125" style="7" bestFit="1" customWidth="1"/>
    <col min="4168" max="4169" width="6.5" style="7" bestFit="1" customWidth="1"/>
    <col min="4170" max="4170" width="8.83203125" style="7" bestFit="1" customWidth="1"/>
    <col min="4171" max="4352" width="11.6640625" style="7"/>
    <col min="4353" max="4353" width="24" style="7" bestFit="1" customWidth="1"/>
    <col min="4354" max="4409" width="6.5" style="7" bestFit="1" customWidth="1"/>
    <col min="4410" max="4410" width="8.83203125" style="7" bestFit="1" customWidth="1"/>
    <col min="4411" max="4411" width="6.5" style="7" bestFit="1" customWidth="1"/>
    <col min="4412" max="4412" width="8.83203125" style="7" bestFit="1" customWidth="1"/>
    <col min="4413" max="4414" width="6.5" style="7" bestFit="1" customWidth="1"/>
    <col min="4415" max="4415" width="8.83203125" style="7" bestFit="1" customWidth="1"/>
    <col min="4416" max="4416" width="6.5" style="7" bestFit="1" customWidth="1"/>
    <col min="4417" max="4417" width="8.83203125" style="7" bestFit="1" customWidth="1"/>
    <col min="4418" max="4419" width="6.5" style="7" bestFit="1" customWidth="1"/>
    <col min="4420" max="4423" width="8.83203125" style="7" bestFit="1" customWidth="1"/>
    <col min="4424" max="4425" width="6.5" style="7" bestFit="1" customWidth="1"/>
    <col min="4426" max="4426" width="8.83203125" style="7" bestFit="1" customWidth="1"/>
    <col min="4427" max="4608" width="11.6640625" style="7"/>
    <col min="4609" max="4609" width="24" style="7" bestFit="1" customWidth="1"/>
    <col min="4610" max="4665" width="6.5" style="7" bestFit="1" customWidth="1"/>
    <col min="4666" max="4666" width="8.83203125" style="7" bestFit="1" customWidth="1"/>
    <col min="4667" max="4667" width="6.5" style="7" bestFit="1" customWidth="1"/>
    <col min="4668" max="4668" width="8.83203125" style="7" bestFit="1" customWidth="1"/>
    <col min="4669" max="4670" width="6.5" style="7" bestFit="1" customWidth="1"/>
    <col min="4671" max="4671" width="8.83203125" style="7" bestFit="1" customWidth="1"/>
    <col min="4672" max="4672" width="6.5" style="7" bestFit="1" customWidth="1"/>
    <col min="4673" max="4673" width="8.83203125" style="7" bestFit="1" customWidth="1"/>
    <col min="4674" max="4675" width="6.5" style="7" bestFit="1" customWidth="1"/>
    <col min="4676" max="4679" width="8.83203125" style="7" bestFit="1" customWidth="1"/>
    <col min="4680" max="4681" width="6.5" style="7" bestFit="1" customWidth="1"/>
    <col min="4682" max="4682" width="8.83203125" style="7" bestFit="1" customWidth="1"/>
    <col min="4683" max="4864" width="11.6640625" style="7"/>
    <col min="4865" max="4865" width="24" style="7" bestFit="1" customWidth="1"/>
    <col min="4866" max="4921" width="6.5" style="7" bestFit="1" customWidth="1"/>
    <col min="4922" max="4922" width="8.83203125" style="7" bestFit="1" customWidth="1"/>
    <col min="4923" max="4923" width="6.5" style="7" bestFit="1" customWidth="1"/>
    <col min="4924" max="4924" width="8.83203125" style="7" bestFit="1" customWidth="1"/>
    <col min="4925" max="4926" width="6.5" style="7" bestFit="1" customWidth="1"/>
    <col min="4927" max="4927" width="8.83203125" style="7" bestFit="1" customWidth="1"/>
    <col min="4928" max="4928" width="6.5" style="7" bestFit="1" customWidth="1"/>
    <col min="4929" max="4929" width="8.83203125" style="7" bestFit="1" customWidth="1"/>
    <col min="4930" max="4931" width="6.5" style="7" bestFit="1" customWidth="1"/>
    <col min="4932" max="4935" width="8.83203125" style="7" bestFit="1" customWidth="1"/>
    <col min="4936" max="4937" width="6.5" style="7" bestFit="1" customWidth="1"/>
    <col min="4938" max="4938" width="8.83203125" style="7" bestFit="1" customWidth="1"/>
    <col min="4939" max="5120" width="11.6640625" style="7"/>
    <col min="5121" max="5121" width="24" style="7" bestFit="1" customWidth="1"/>
    <col min="5122" max="5177" width="6.5" style="7" bestFit="1" customWidth="1"/>
    <col min="5178" max="5178" width="8.83203125" style="7" bestFit="1" customWidth="1"/>
    <col min="5179" max="5179" width="6.5" style="7" bestFit="1" customWidth="1"/>
    <col min="5180" max="5180" width="8.83203125" style="7" bestFit="1" customWidth="1"/>
    <col min="5181" max="5182" width="6.5" style="7" bestFit="1" customWidth="1"/>
    <col min="5183" max="5183" width="8.83203125" style="7" bestFit="1" customWidth="1"/>
    <col min="5184" max="5184" width="6.5" style="7" bestFit="1" customWidth="1"/>
    <col min="5185" max="5185" width="8.83203125" style="7" bestFit="1" customWidth="1"/>
    <col min="5186" max="5187" width="6.5" style="7" bestFit="1" customWidth="1"/>
    <col min="5188" max="5191" width="8.83203125" style="7" bestFit="1" customWidth="1"/>
    <col min="5192" max="5193" width="6.5" style="7" bestFit="1" customWidth="1"/>
    <col min="5194" max="5194" width="8.83203125" style="7" bestFit="1" customWidth="1"/>
    <col min="5195" max="5376" width="11.6640625" style="7"/>
    <col min="5377" max="5377" width="24" style="7" bestFit="1" customWidth="1"/>
    <col min="5378" max="5433" width="6.5" style="7" bestFit="1" customWidth="1"/>
    <col min="5434" max="5434" width="8.83203125" style="7" bestFit="1" customWidth="1"/>
    <col min="5435" max="5435" width="6.5" style="7" bestFit="1" customWidth="1"/>
    <col min="5436" max="5436" width="8.83203125" style="7" bestFit="1" customWidth="1"/>
    <col min="5437" max="5438" width="6.5" style="7" bestFit="1" customWidth="1"/>
    <col min="5439" max="5439" width="8.83203125" style="7" bestFit="1" customWidth="1"/>
    <col min="5440" max="5440" width="6.5" style="7" bestFit="1" customWidth="1"/>
    <col min="5441" max="5441" width="8.83203125" style="7" bestFit="1" customWidth="1"/>
    <col min="5442" max="5443" width="6.5" style="7" bestFit="1" customWidth="1"/>
    <col min="5444" max="5447" width="8.83203125" style="7" bestFit="1" customWidth="1"/>
    <col min="5448" max="5449" width="6.5" style="7" bestFit="1" customWidth="1"/>
    <col min="5450" max="5450" width="8.83203125" style="7" bestFit="1" customWidth="1"/>
    <col min="5451" max="5632" width="11.6640625" style="7"/>
    <col min="5633" max="5633" width="24" style="7" bestFit="1" customWidth="1"/>
    <col min="5634" max="5689" width="6.5" style="7" bestFit="1" customWidth="1"/>
    <col min="5690" max="5690" width="8.83203125" style="7" bestFit="1" customWidth="1"/>
    <col min="5691" max="5691" width="6.5" style="7" bestFit="1" customWidth="1"/>
    <col min="5692" max="5692" width="8.83203125" style="7" bestFit="1" customWidth="1"/>
    <col min="5693" max="5694" width="6.5" style="7" bestFit="1" customWidth="1"/>
    <col min="5695" max="5695" width="8.83203125" style="7" bestFit="1" customWidth="1"/>
    <col min="5696" max="5696" width="6.5" style="7" bestFit="1" customWidth="1"/>
    <col min="5697" max="5697" width="8.83203125" style="7" bestFit="1" customWidth="1"/>
    <col min="5698" max="5699" width="6.5" style="7" bestFit="1" customWidth="1"/>
    <col min="5700" max="5703" width="8.83203125" style="7" bestFit="1" customWidth="1"/>
    <col min="5704" max="5705" width="6.5" style="7" bestFit="1" customWidth="1"/>
    <col min="5706" max="5706" width="8.83203125" style="7" bestFit="1" customWidth="1"/>
    <col min="5707" max="5888" width="11.6640625" style="7"/>
    <col min="5889" max="5889" width="24" style="7" bestFit="1" customWidth="1"/>
    <col min="5890" max="5945" width="6.5" style="7" bestFit="1" customWidth="1"/>
    <col min="5946" max="5946" width="8.83203125" style="7" bestFit="1" customWidth="1"/>
    <col min="5947" max="5947" width="6.5" style="7" bestFit="1" customWidth="1"/>
    <col min="5948" max="5948" width="8.83203125" style="7" bestFit="1" customWidth="1"/>
    <col min="5949" max="5950" width="6.5" style="7" bestFit="1" customWidth="1"/>
    <col min="5951" max="5951" width="8.83203125" style="7" bestFit="1" customWidth="1"/>
    <col min="5952" max="5952" width="6.5" style="7" bestFit="1" customWidth="1"/>
    <col min="5953" max="5953" width="8.83203125" style="7" bestFit="1" customWidth="1"/>
    <col min="5954" max="5955" width="6.5" style="7" bestFit="1" customWidth="1"/>
    <col min="5956" max="5959" width="8.83203125" style="7" bestFit="1" customWidth="1"/>
    <col min="5960" max="5961" width="6.5" style="7" bestFit="1" customWidth="1"/>
    <col min="5962" max="5962" width="8.83203125" style="7" bestFit="1" customWidth="1"/>
    <col min="5963" max="6144" width="11.6640625" style="7"/>
    <col min="6145" max="6145" width="24" style="7" bestFit="1" customWidth="1"/>
    <col min="6146" max="6201" width="6.5" style="7" bestFit="1" customWidth="1"/>
    <col min="6202" max="6202" width="8.83203125" style="7" bestFit="1" customWidth="1"/>
    <col min="6203" max="6203" width="6.5" style="7" bestFit="1" customWidth="1"/>
    <col min="6204" max="6204" width="8.83203125" style="7" bestFit="1" customWidth="1"/>
    <col min="6205" max="6206" width="6.5" style="7" bestFit="1" customWidth="1"/>
    <col min="6207" max="6207" width="8.83203125" style="7" bestFit="1" customWidth="1"/>
    <col min="6208" max="6208" width="6.5" style="7" bestFit="1" customWidth="1"/>
    <col min="6209" max="6209" width="8.83203125" style="7" bestFit="1" customWidth="1"/>
    <col min="6210" max="6211" width="6.5" style="7" bestFit="1" customWidth="1"/>
    <col min="6212" max="6215" width="8.83203125" style="7" bestFit="1" customWidth="1"/>
    <col min="6216" max="6217" width="6.5" style="7" bestFit="1" customWidth="1"/>
    <col min="6218" max="6218" width="8.83203125" style="7" bestFit="1" customWidth="1"/>
    <col min="6219" max="6400" width="11.6640625" style="7"/>
    <col min="6401" max="6401" width="24" style="7" bestFit="1" customWidth="1"/>
    <col min="6402" max="6457" width="6.5" style="7" bestFit="1" customWidth="1"/>
    <col min="6458" max="6458" width="8.83203125" style="7" bestFit="1" customWidth="1"/>
    <col min="6459" max="6459" width="6.5" style="7" bestFit="1" customWidth="1"/>
    <col min="6460" max="6460" width="8.83203125" style="7" bestFit="1" customWidth="1"/>
    <col min="6461" max="6462" width="6.5" style="7" bestFit="1" customWidth="1"/>
    <col min="6463" max="6463" width="8.83203125" style="7" bestFit="1" customWidth="1"/>
    <col min="6464" max="6464" width="6.5" style="7" bestFit="1" customWidth="1"/>
    <col min="6465" max="6465" width="8.83203125" style="7" bestFit="1" customWidth="1"/>
    <col min="6466" max="6467" width="6.5" style="7" bestFit="1" customWidth="1"/>
    <col min="6468" max="6471" width="8.83203125" style="7" bestFit="1" customWidth="1"/>
    <col min="6472" max="6473" width="6.5" style="7" bestFit="1" customWidth="1"/>
    <col min="6474" max="6474" width="8.83203125" style="7" bestFit="1" customWidth="1"/>
    <col min="6475" max="6656" width="11.6640625" style="7"/>
    <col min="6657" max="6657" width="24" style="7" bestFit="1" customWidth="1"/>
    <col min="6658" max="6713" width="6.5" style="7" bestFit="1" customWidth="1"/>
    <col min="6714" max="6714" width="8.83203125" style="7" bestFit="1" customWidth="1"/>
    <col min="6715" max="6715" width="6.5" style="7" bestFit="1" customWidth="1"/>
    <col min="6716" max="6716" width="8.83203125" style="7" bestFit="1" customWidth="1"/>
    <col min="6717" max="6718" width="6.5" style="7" bestFit="1" customWidth="1"/>
    <col min="6719" max="6719" width="8.83203125" style="7" bestFit="1" customWidth="1"/>
    <col min="6720" max="6720" width="6.5" style="7" bestFit="1" customWidth="1"/>
    <col min="6721" max="6721" width="8.83203125" style="7" bestFit="1" customWidth="1"/>
    <col min="6722" max="6723" width="6.5" style="7" bestFit="1" customWidth="1"/>
    <col min="6724" max="6727" width="8.83203125" style="7" bestFit="1" customWidth="1"/>
    <col min="6728" max="6729" width="6.5" style="7" bestFit="1" customWidth="1"/>
    <col min="6730" max="6730" width="8.83203125" style="7" bestFit="1" customWidth="1"/>
    <col min="6731" max="6912" width="11.6640625" style="7"/>
    <col min="6913" max="6913" width="24" style="7" bestFit="1" customWidth="1"/>
    <col min="6914" max="6969" width="6.5" style="7" bestFit="1" customWidth="1"/>
    <col min="6970" max="6970" width="8.83203125" style="7" bestFit="1" customWidth="1"/>
    <col min="6971" max="6971" width="6.5" style="7" bestFit="1" customWidth="1"/>
    <col min="6972" max="6972" width="8.83203125" style="7" bestFit="1" customWidth="1"/>
    <col min="6973" max="6974" width="6.5" style="7" bestFit="1" customWidth="1"/>
    <col min="6975" max="6975" width="8.83203125" style="7" bestFit="1" customWidth="1"/>
    <col min="6976" max="6976" width="6.5" style="7" bestFit="1" customWidth="1"/>
    <col min="6977" max="6977" width="8.83203125" style="7" bestFit="1" customWidth="1"/>
    <col min="6978" max="6979" width="6.5" style="7" bestFit="1" customWidth="1"/>
    <col min="6980" max="6983" width="8.83203125" style="7" bestFit="1" customWidth="1"/>
    <col min="6984" max="6985" width="6.5" style="7" bestFit="1" customWidth="1"/>
    <col min="6986" max="6986" width="8.83203125" style="7" bestFit="1" customWidth="1"/>
    <col min="6987" max="7168" width="11.6640625" style="7"/>
    <col min="7169" max="7169" width="24" style="7" bestFit="1" customWidth="1"/>
    <col min="7170" max="7225" width="6.5" style="7" bestFit="1" customWidth="1"/>
    <col min="7226" max="7226" width="8.83203125" style="7" bestFit="1" customWidth="1"/>
    <col min="7227" max="7227" width="6.5" style="7" bestFit="1" customWidth="1"/>
    <col min="7228" max="7228" width="8.83203125" style="7" bestFit="1" customWidth="1"/>
    <col min="7229" max="7230" width="6.5" style="7" bestFit="1" customWidth="1"/>
    <col min="7231" max="7231" width="8.83203125" style="7" bestFit="1" customWidth="1"/>
    <col min="7232" max="7232" width="6.5" style="7" bestFit="1" customWidth="1"/>
    <col min="7233" max="7233" width="8.83203125" style="7" bestFit="1" customWidth="1"/>
    <col min="7234" max="7235" width="6.5" style="7" bestFit="1" customWidth="1"/>
    <col min="7236" max="7239" width="8.83203125" style="7" bestFit="1" customWidth="1"/>
    <col min="7240" max="7241" width="6.5" style="7" bestFit="1" customWidth="1"/>
    <col min="7242" max="7242" width="8.83203125" style="7" bestFit="1" customWidth="1"/>
    <col min="7243" max="7424" width="11.6640625" style="7"/>
    <col min="7425" max="7425" width="24" style="7" bestFit="1" customWidth="1"/>
    <col min="7426" max="7481" width="6.5" style="7" bestFit="1" customWidth="1"/>
    <col min="7482" max="7482" width="8.83203125" style="7" bestFit="1" customWidth="1"/>
    <col min="7483" max="7483" width="6.5" style="7" bestFit="1" customWidth="1"/>
    <col min="7484" max="7484" width="8.83203125" style="7" bestFit="1" customWidth="1"/>
    <col min="7485" max="7486" width="6.5" style="7" bestFit="1" customWidth="1"/>
    <col min="7487" max="7487" width="8.83203125" style="7" bestFit="1" customWidth="1"/>
    <col min="7488" max="7488" width="6.5" style="7" bestFit="1" customWidth="1"/>
    <col min="7489" max="7489" width="8.83203125" style="7" bestFit="1" customWidth="1"/>
    <col min="7490" max="7491" width="6.5" style="7" bestFit="1" customWidth="1"/>
    <col min="7492" max="7495" width="8.83203125" style="7" bestFit="1" customWidth="1"/>
    <col min="7496" max="7497" width="6.5" style="7" bestFit="1" customWidth="1"/>
    <col min="7498" max="7498" width="8.83203125" style="7" bestFit="1" customWidth="1"/>
    <col min="7499" max="7680" width="11.6640625" style="7"/>
    <col min="7681" max="7681" width="24" style="7" bestFit="1" customWidth="1"/>
    <col min="7682" max="7737" width="6.5" style="7" bestFit="1" customWidth="1"/>
    <col min="7738" max="7738" width="8.83203125" style="7" bestFit="1" customWidth="1"/>
    <col min="7739" max="7739" width="6.5" style="7" bestFit="1" customWidth="1"/>
    <col min="7740" max="7740" width="8.83203125" style="7" bestFit="1" customWidth="1"/>
    <col min="7741" max="7742" width="6.5" style="7" bestFit="1" customWidth="1"/>
    <col min="7743" max="7743" width="8.83203125" style="7" bestFit="1" customWidth="1"/>
    <col min="7744" max="7744" width="6.5" style="7" bestFit="1" customWidth="1"/>
    <col min="7745" max="7745" width="8.83203125" style="7" bestFit="1" customWidth="1"/>
    <col min="7746" max="7747" width="6.5" style="7" bestFit="1" customWidth="1"/>
    <col min="7748" max="7751" width="8.83203125" style="7" bestFit="1" customWidth="1"/>
    <col min="7752" max="7753" width="6.5" style="7" bestFit="1" customWidth="1"/>
    <col min="7754" max="7754" width="8.83203125" style="7" bestFit="1" customWidth="1"/>
    <col min="7755" max="7936" width="11.6640625" style="7"/>
    <col min="7937" max="7937" width="24" style="7" bestFit="1" customWidth="1"/>
    <col min="7938" max="7993" width="6.5" style="7" bestFit="1" customWidth="1"/>
    <col min="7994" max="7994" width="8.83203125" style="7" bestFit="1" customWidth="1"/>
    <col min="7995" max="7995" width="6.5" style="7" bestFit="1" customWidth="1"/>
    <col min="7996" max="7996" width="8.83203125" style="7" bestFit="1" customWidth="1"/>
    <col min="7997" max="7998" width="6.5" style="7" bestFit="1" customWidth="1"/>
    <col min="7999" max="7999" width="8.83203125" style="7" bestFit="1" customWidth="1"/>
    <col min="8000" max="8000" width="6.5" style="7" bestFit="1" customWidth="1"/>
    <col min="8001" max="8001" width="8.83203125" style="7" bestFit="1" customWidth="1"/>
    <col min="8002" max="8003" width="6.5" style="7" bestFit="1" customWidth="1"/>
    <col min="8004" max="8007" width="8.83203125" style="7" bestFit="1" customWidth="1"/>
    <col min="8008" max="8009" width="6.5" style="7" bestFit="1" customWidth="1"/>
    <col min="8010" max="8010" width="8.83203125" style="7" bestFit="1" customWidth="1"/>
    <col min="8011" max="8192" width="11.6640625" style="7"/>
    <col min="8193" max="8193" width="24" style="7" bestFit="1" customWidth="1"/>
    <col min="8194" max="8249" width="6.5" style="7" bestFit="1" customWidth="1"/>
    <col min="8250" max="8250" width="8.83203125" style="7" bestFit="1" customWidth="1"/>
    <col min="8251" max="8251" width="6.5" style="7" bestFit="1" customWidth="1"/>
    <col min="8252" max="8252" width="8.83203125" style="7" bestFit="1" customWidth="1"/>
    <col min="8253" max="8254" width="6.5" style="7" bestFit="1" customWidth="1"/>
    <col min="8255" max="8255" width="8.83203125" style="7" bestFit="1" customWidth="1"/>
    <col min="8256" max="8256" width="6.5" style="7" bestFit="1" customWidth="1"/>
    <col min="8257" max="8257" width="8.83203125" style="7" bestFit="1" customWidth="1"/>
    <col min="8258" max="8259" width="6.5" style="7" bestFit="1" customWidth="1"/>
    <col min="8260" max="8263" width="8.83203125" style="7" bestFit="1" customWidth="1"/>
    <col min="8264" max="8265" width="6.5" style="7" bestFit="1" customWidth="1"/>
    <col min="8266" max="8266" width="8.83203125" style="7" bestFit="1" customWidth="1"/>
    <col min="8267" max="8448" width="11.6640625" style="7"/>
    <col min="8449" max="8449" width="24" style="7" bestFit="1" customWidth="1"/>
    <col min="8450" max="8505" width="6.5" style="7" bestFit="1" customWidth="1"/>
    <col min="8506" max="8506" width="8.83203125" style="7" bestFit="1" customWidth="1"/>
    <col min="8507" max="8507" width="6.5" style="7" bestFit="1" customWidth="1"/>
    <col min="8508" max="8508" width="8.83203125" style="7" bestFit="1" customWidth="1"/>
    <col min="8509" max="8510" width="6.5" style="7" bestFit="1" customWidth="1"/>
    <col min="8511" max="8511" width="8.83203125" style="7" bestFit="1" customWidth="1"/>
    <col min="8512" max="8512" width="6.5" style="7" bestFit="1" customWidth="1"/>
    <col min="8513" max="8513" width="8.83203125" style="7" bestFit="1" customWidth="1"/>
    <col min="8514" max="8515" width="6.5" style="7" bestFit="1" customWidth="1"/>
    <col min="8516" max="8519" width="8.83203125" style="7" bestFit="1" customWidth="1"/>
    <col min="8520" max="8521" width="6.5" style="7" bestFit="1" customWidth="1"/>
    <col min="8522" max="8522" width="8.83203125" style="7" bestFit="1" customWidth="1"/>
    <col min="8523" max="8704" width="11.6640625" style="7"/>
    <col min="8705" max="8705" width="24" style="7" bestFit="1" customWidth="1"/>
    <col min="8706" max="8761" width="6.5" style="7" bestFit="1" customWidth="1"/>
    <col min="8762" max="8762" width="8.83203125" style="7" bestFit="1" customWidth="1"/>
    <col min="8763" max="8763" width="6.5" style="7" bestFit="1" customWidth="1"/>
    <col min="8764" max="8764" width="8.83203125" style="7" bestFit="1" customWidth="1"/>
    <col min="8765" max="8766" width="6.5" style="7" bestFit="1" customWidth="1"/>
    <col min="8767" max="8767" width="8.83203125" style="7" bestFit="1" customWidth="1"/>
    <col min="8768" max="8768" width="6.5" style="7" bestFit="1" customWidth="1"/>
    <col min="8769" max="8769" width="8.83203125" style="7" bestFit="1" customWidth="1"/>
    <col min="8770" max="8771" width="6.5" style="7" bestFit="1" customWidth="1"/>
    <col min="8772" max="8775" width="8.83203125" style="7" bestFit="1" customWidth="1"/>
    <col min="8776" max="8777" width="6.5" style="7" bestFit="1" customWidth="1"/>
    <col min="8778" max="8778" width="8.83203125" style="7" bestFit="1" customWidth="1"/>
    <col min="8779" max="8960" width="11.6640625" style="7"/>
    <col min="8961" max="8961" width="24" style="7" bestFit="1" customWidth="1"/>
    <col min="8962" max="9017" width="6.5" style="7" bestFit="1" customWidth="1"/>
    <col min="9018" max="9018" width="8.83203125" style="7" bestFit="1" customWidth="1"/>
    <col min="9019" max="9019" width="6.5" style="7" bestFit="1" customWidth="1"/>
    <col min="9020" max="9020" width="8.83203125" style="7" bestFit="1" customWidth="1"/>
    <col min="9021" max="9022" width="6.5" style="7" bestFit="1" customWidth="1"/>
    <col min="9023" max="9023" width="8.83203125" style="7" bestFit="1" customWidth="1"/>
    <col min="9024" max="9024" width="6.5" style="7" bestFit="1" customWidth="1"/>
    <col min="9025" max="9025" width="8.83203125" style="7" bestFit="1" customWidth="1"/>
    <col min="9026" max="9027" width="6.5" style="7" bestFit="1" customWidth="1"/>
    <col min="9028" max="9031" width="8.83203125" style="7" bestFit="1" customWidth="1"/>
    <col min="9032" max="9033" width="6.5" style="7" bestFit="1" customWidth="1"/>
    <col min="9034" max="9034" width="8.83203125" style="7" bestFit="1" customWidth="1"/>
    <col min="9035" max="9216" width="11.6640625" style="7"/>
    <col min="9217" max="9217" width="24" style="7" bestFit="1" customWidth="1"/>
    <col min="9218" max="9273" width="6.5" style="7" bestFit="1" customWidth="1"/>
    <col min="9274" max="9274" width="8.83203125" style="7" bestFit="1" customWidth="1"/>
    <col min="9275" max="9275" width="6.5" style="7" bestFit="1" customWidth="1"/>
    <col min="9276" max="9276" width="8.83203125" style="7" bestFit="1" customWidth="1"/>
    <col min="9277" max="9278" width="6.5" style="7" bestFit="1" customWidth="1"/>
    <col min="9279" max="9279" width="8.83203125" style="7" bestFit="1" customWidth="1"/>
    <col min="9280" max="9280" width="6.5" style="7" bestFit="1" customWidth="1"/>
    <col min="9281" max="9281" width="8.83203125" style="7" bestFit="1" customWidth="1"/>
    <col min="9282" max="9283" width="6.5" style="7" bestFit="1" customWidth="1"/>
    <col min="9284" max="9287" width="8.83203125" style="7" bestFit="1" customWidth="1"/>
    <col min="9288" max="9289" width="6.5" style="7" bestFit="1" customWidth="1"/>
    <col min="9290" max="9290" width="8.83203125" style="7" bestFit="1" customWidth="1"/>
    <col min="9291" max="9472" width="11.6640625" style="7"/>
    <col min="9473" max="9473" width="24" style="7" bestFit="1" customWidth="1"/>
    <col min="9474" max="9529" width="6.5" style="7" bestFit="1" customWidth="1"/>
    <col min="9530" max="9530" width="8.83203125" style="7" bestFit="1" customWidth="1"/>
    <col min="9531" max="9531" width="6.5" style="7" bestFit="1" customWidth="1"/>
    <col min="9532" max="9532" width="8.83203125" style="7" bestFit="1" customWidth="1"/>
    <col min="9533" max="9534" width="6.5" style="7" bestFit="1" customWidth="1"/>
    <col min="9535" max="9535" width="8.83203125" style="7" bestFit="1" customWidth="1"/>
    <col min="9536" max="9536" width="6.5" style="7" bestFit="1" customWidth="1"/>
    <col min="9537" max="9537" width="8.83203125" style="7" bestFit="1" customWidth="1"/>
    <col min="9538" max="9539" width="6.5" style="7" bestFit="1" customWidth="1"/>
    <col min="9540" max="9543" width="8.83203125" style="7" bestFit="1" customWidth="1"/>
    <col min="9544" max="9545" width="6.5" style="7" bestFit="1" customWidth="1"/>
    <col min="9546" max="9546" width="8.83203125" style="7" bestFit="1" customWidth="1"/>
    <col min="9547" max="9728" width="11.6640625" style="7"/>
    <col min="9729" max="9729" width="24" style="7" bestFit="1" customWidth="1"/>
    <col min="9730" max="9785" width="6.5" style="7" bestFit="1" customWidth="1"/>
    <col min="9786" max="9786" width="8.83203125" style="7" bestFit="1" customWidth="1"/>
    <col min="9787" max="9787" width="6.5" style="7" bestFit="1" customWidth="1"/>
    <col min="9788" max="9788" width="8.83203125" style="7" bestFit="1" customWidth="1"/>
    <col min="9789" max="9790" width="6.5" style="7" bestFit="1" customWidth="1"/>
    <col min="9791" max="9791" width="8.83203125" style="7" bestFit="1" customWidth="1"/>
    <col min="9792" max="9792" width="6.5" style="7" bestFit="1" customWidth="1"/>
    <col min="9793" max="9793" width="8.83203125" style="7" bestFit="1" customWidth="1"/>
    <col min="9794" max="9795" width="6.5" style="7" bestFit="1" customWidth="1"/>
    <col min="9796" max="9799" width="8.83203125" style="7" bestFit="1" customWidth="1"/>
    <col min="9800" max="9801" width="6.5" style="7" bestFit="1" customWidth="1"/>
    <col min="9802" max="9802" width="8.83203125" style="7" bestFit="1" customWidth="1"/>
    <col min="9803" max="9984" width="11.6640625" style="7"/>
    <col min="9985" max="9985" width="24" style="7" bestFit="1" customWidth="1"/>
    <col min="9986" max="10041" width="6.5" style="7" bestFit="1" customWidth="1"/>
    <col min="10042" max="10042" width="8.83203125" style="7" bestFit="1" customWidth="1"/>
    <col min="10043" max="10043" width="6.5" style="7" bestFit="1" customWidth="1"/>
    <col min="10044" max="10044" width="8.83203125" style="7" bestFit="1" customWidth="1"/>
    <col min="10045" max="10046" width="6.5" style="7" bestFit="1" customWidth="1"/>
    <col min="10047" max="10047" width="8.83203125" style="7" bestFit="1" customWidth="1"/>
    <col min="10048" max="10048" width="6.5" style="7" bestFit="1" customWidth="1"/>
    <col min="10049" max="10049" width="8.83203125" style="7" bestFit="1" customWidth="1"/>
    <col min="10050" max="10051" width="6.5" style="7" bestFit="1" customWidth="1"/>
    <col min="10052" max="10055" width="8.83203125" style="7" bestFit="1" customWidth="1"/>
    <col min="10056" max="10057" width="6.5" style="7" bestFit="1" customWidth="1"/>
    <col min="10058" max="10058" width="8.83203125" style="7" bestFit="1" customWidth="1"/>
    <col min="10059" max="10240" width="11.6640625" style="7"/>
    <col min="10241" max="10241" width="24" style="7" bestFit="1" customWidth="1"/>
    <col min="10242" max="10297" width="6.5" style="7" bestFit="1" customWidth="1"/>
    <col min="10298" max="10298" width="8.83203125" style="7" bestFit="1" customWidth="1"/>
    <col min="10299" max="10299" width="6.5" style="7" bestFit="1" customWidth="1"/>
    <col min="10300" max="10300" width="8.83203125" style="7" bestFit="1" customWidth="1"/>
    <col min="10301" max="10302" width="6.5" style="7" bestFit="1" customWidth="1"/>
    <col min="10303" max="10303" width="8.83203125" style="7" bestFit="1" customWidth="1"/>
    <col min="10304" max="10304" width="6.5" style="7" bestFit="1" customWidth="1"/>
    <col min="10305" max="10305" width="8.83203125" style="7" bestFit="1" customWidth="1"/>
    <col min="10306" max="10307" width="6.5" style="7" bestFit="1" customWidth="1"/>
    <col min="10308" max="10311" width="8.83203125" style="7" bestFit="1" customWidth="1"/>
    <col min="10312" max="10313" width="6.5" style="7" bestFit="1" customWidth="1"/>
    <col min="10314" max="10314" width="8.83203125" style="7" bestFit="1" customWidth="1"/>
    <col min="10315" max="10496" width="11.6640625" style="7"/>
    <col min="10497" max="10497" width="24" style="7" bestFit="1" customWidth="1"/>
    <col min="10498" max="10553" width="6.5" style="7" bestFit="1" customWidth="1"/>
    <col min="10554" max="10554" width="8.83203125" style="7" bestFit="1" customWidth="1"/>
    <col min="10555" max="10555" width="6.5" style="7" bestFit="1" customWidth="1"/>
    <col min="10556" max="10556" width="8.83203125" style="7" bestFit="1" customWidth="1"/>
    <col min="10557" max="10558" width="6.5" style="7" bestFit="1" customWidth="1"/>
    <col min="10559" max="10559" width="8.83203125" style="7" bestFit="1" customWidth="1"/>
    <col min="10560" max="10560" width="6.5" style="7" bestFit="1" customWidth="1"/>
    <col min="10561" max="10561" width="8.83203125" style="7" bestFit="1" customWidth="1"/>
    <col min="10562" max="10563" width="6.5" style="7" bestFit="1" customWidth="1"/>
    <col min="10564" max="10567" width="8.83203125" style="7" bestFit="1" customWidth="1"/>
    <col min="10568" max="10569" width="6.5" style="7" bestFit="1" customWidth="1"/>
    <col min="10570" max="10570" width="8.83203125" style="7" bestFit="1" customWidth="1"/>
    <col min="10571" max="10752" width="11.6640625" style="7"/>
    <col min="10753" max="10753" width="24" style="7" bestFit="1" customWidth="1"/>
    <col min="10754" max="10809" width="6.5" style="7" bestFit="1" customWidth="1"/>
    <col min="10810" max="10810" width="8.83203125" style="7" bestFit="1" customWidth="1"/>
    <col min="10811" max="10811" width="6.5" style="7" bestFit="1" customWidth="1"/>
    <col min="10812" max="10812" width="8.83203125" style="7" bestFit="1" customWidth="1"/>
    <col min="10813" max="10814" width="6.5" style="7" bestFit="1" customWidth="1"/>
    <col min="10815" max="10815" width="8.83203125" style="7" bestFit="1" customWidth="1"/>
    <col min="10816" max="10816" width="6.5" style="7" bestFit="1" customWidth="1"/>
    <col min="10817" max="10817" width="8.83203125" style="7" bestFit="1" customWidth="1"/>
    <col min="10818" max="10819" width="6.5" style="7" bestFit="1" customWidth="1"/>
    <col min="10820" max="10823" width="8.83203125" style="7" bestFit="1" customWidth="1"/>
    <col min="10824" max="10825" width="6.5" style="7" bestFit="1" customWidth="1"/>
    <col min="10826" max="10826" width="8.83203125" style="7" bestFit="1" customWidth="1"/>
    <col min="10827" max="11008" width="11.6640625" style="7"/>
    <col min="11009" max="11009" width="24" style="7" bestFit="1" customWidth="1"/>
    <col min="11010" max="11065" width="6.5" style="7" bestFit="1" customWidth="1"/>
    <col min="11066" max="11066" width="8.83203125" style="7" bestFit="1" customWidth="1"/>
    <col min="11067" max="11067" width="6.5" style="7" bestFit="1" customWidth="1"/>
    <col min="11068" max="11068" width="8.83203125" style="7" bestFit="1" customWidth="1"/>
    <col min="11069" max="11070" width="6.5" style="7" bestFit="1" customWidth="1"/>
    <col min="11071" max="11071" width="8.83203125" style="7" bestFit="1" customWidth="1"/>
    <col min="11072" max="11072" width="6.5" style="7" bestFit="1" customWidth="1"/>
    <col min="11073" max="11073" width="8.83203125" style="7" bestFit="1" customWidth="1"/>
    <col min="11074" max="11075" width="6.5" style="7" bestFit="1" customWidth="1"/>
    <col min="11076" max="11079" width="8.83203125" style="7" bestFit="1" customWidth="1"/>
    <col min="11080" max="11081" width="6.5" style="7" bestFit="1" customWidth="1"/>
    <col min="11082" max="11082" width="8.83203125" style="7" bestFit="1" customWidth="1"/>
    <col min="11083" max="11264" width="11.6640625" style="7"/>
    <col min="11265" max="11265" width="24" style="7" bestFit="1" customWidth="1"/>
    <col min="11266" max="11321" width="6.5" style="7" bestFit="1" customWidth="1"/>
    <col min="11322" max="11322" width="8.83203125" style="7" bestFit="1" customWidth="1"/>
    <col min="11323" max="11323" width="6.5" style="7" bestFit="1" customWidth="1"/>
    <col min="11324" max="11324" width="8.83203125" style="7" bestFit="1" customWidth="1"/>
    <col min="11325" max="11326" width="6.5" style="7" bestFit="1" customWidth="1"/>
    <col min="11327" max="11327" width="8.83203125" style="7" bestFit="1" customWidth="1"/>
    <col min="11328" max="11328" width="6.5" style="7" bestFit="1" customWidth="1"/>
    <col min="11329" max="11329" width="8.83203125" style="7" bestFit="1" customWidth="1"/>
    <col min="11330" max="11331" width="6.5" style="7" bestFit="1" customWidth="1"/>
    <col min="11332" max="11335" width="8.83203125" style="7" bestFit="1" customWidth="1"/>
    <col min="11336" max="11337" width="6.5" style="7" bestFit="1" customWidth="1"/>
    <col min="11338" max="11338" width="8.83203125" style="7" bestFit="1" customWidth="1"/>
    <col min="11339" max="11520" width="11.6640625" style="7"/>
    <col min="11521" max="11521" width="24" style="7" bestFit="1" customWidth="1"/>
    <col min="11522" max="11577" width="6.5" style="7" bestFit="1" customWidth="1"/>
    <col min="11578" max="11578" width="8.83203125" style="7" bestFit="1" customWidth="1"/>
    <col min="11579" max="11579" width="6.5" style="7" bestFit="1" customWidth="1"/>
    <col min="11580" max="11580" width="8.83203125" style="7" bestFit="1" customWidth="1"/>
    <col min="11581" max="11582" width="6.5" style="7" bestFit="1" customWidth="1"/>
    <col min="11583" max="11583" width="8.83203125" style="7" bestFit="1" customWidth="1"/>
    <col min="11584" max="11584" width="6.5" style="7" bestFit="1" customWidth="1"/>
    <col min="11585" max="11585" width="8.83203125" style="7" bestFit="1" customWidth="1"/>
    <col min="11586" max="11587" width="6.5" style="7" bestFit="1" customWidth="1"/>
    <col min="11588" max="11591" width="8.83203125" style="7" bestFit="1" customWidth="1"/>
    <col min="11592" max="11593" width="6.5" style="7" bestFit="1" customWidth="1"/>
    <col min="11594" max="11594" width="8.83203125" style="7" bestFit="1" customWidth="1"/>
    <col min="11595" max="11776" width="11.6640625" style="7"/>
    <col min="11777" max="11777" width="24" style="7" bestFit="1" customWidth="1"/>
    <col min="11778" max="11833" width="6.5" style="7" bestFit="1" customWidth="1"/>
    <col min="11834" max="11834" width="8.83203125" style="7" bestFit="1" customWidth="1"/>
    <col min="11835" max="11835" width="6.5" style="7" bestFit="1" customWidth="1"/>
    <col min="11836" max="11836" width="8.83203125" style="7" bestFit="1" customWidth="1"/>
    <col min="11837" max="11838" width="6.5" style="7" bestFit="1" customWidth="1"/>
    <col min="11839" max="11839" width="8.83203125" style="7" bestFit="1" customWidth="1"/>
    <col min="11840" max="11840" width="6.5" style="7" bestFit="1" customWidth="1"/>
    <col min="11841" max="11841" width="8.83203125" style="7" bestFit="1" customWidth="1"/>
    <col min="11842" max="11843" width="6.5" style="7" bestFit="1" customWidth="1"/>
    <col min="11844" max="11847" width="8.83203125" style="7" bestFit="1" customWidth="1"/>
    <col min="11848" max="11849" width="6.5" style="7" bestFit="1" customWidth="1"/>
    <col min="11850" max="11850" width="8.83203125" style="7" bestFit="1" customWidth="1"/>
    <col min="11851" max="12032" width="11.6640625" style="7"/>
    <col min="12033" max="12033" width="24" style="7" bestFit="1" customWidth="1"/>
    <col min="12034" max="12089" width="6.5" style="7" bestFit="1" customWidth="1"/>
    <col min="12090" max="12090" width="8.83203125" style="7" bestFit="1" customWidth="1"/>
    <col min="12091" max="12091" width="6.5" style="7" bestFit="1" customWidth="1"/>
    <col min="12092" max="12092" width="8.83203125" style="7" bestFit="1" customWidth="1"/>
    <col min="12093" max="12094" width="6.5" style="7" bestFit="1" customWidth="1"/>
    <col min="12095" max="12095" width="8.83203125" style="7" bestFit="1" customWidth="1"/>
    <col min="12096" max="12096" width="6.5" style="7" bestFit="1" customWidth="1"/>
    <col min="12097" max="12097" width="8.83203125" style="7" bestFit="1" customWidth="1"/>
    <col min="12098" max="12099" width="6.5" style="7" bestFit="1" customWidth="1"/>
    <col min="12100" max="12103" width="8.83203125" style="7" bestFit="1" customWidth="1"/>
    <col min="12104" max="12105" width="6.5" style="7" bestFit="1" customWidth="1"/>
    <col min="12106" max="12106" width="8.83203125" style="7" bestFit="1" customWidth="1"/>
    <col min="12107" max="12288" width="11.6640625" style="7"/>
    <col min="12289" max="12289" width="24" style="7" bestFit="1" customWidth="1"/>
    <col min="12290" max="12345" width="6.5" style="7" bestFit="1" customWidth="1"/>
    <col min="12346" max="12346" width="8.83203125" style="7" bestFit="1" customWidth="1"/>
    <col min="12347" max="12347" width="6.5" style="7" bestFit="1" customWidth="1"/>
    <col min="12348" max="12348" width="8.83203125" style="7" bestFit="1" customWidth="1"/>
    <col min="12349" max="12350" width="6.5" style="7" bestFit="1" customWidth="1"/>
    <col min="12351" max="12351" width="8.83203125" style="7" bestFit="1" customWidth="1"/>
    <col min="12352" max="12352" width="6.5" style="7" bestFit="1" customWidth="1"/>
    <col min="12353" max="12353" width="8.83203125" style="7" bestFit="1" customWidth="1"/>
    <col min="12354" max="12355" width="6.5" style="7" bestFit="1" customWidth="1"/>
    <col min="12356" max="12359" width="8.83203125" style="7" bestFit="1" customWidth="1"/>
    <col min="12360" max="12361" width="6.5" style="7" bestFit="1" customWidth="1"/>
    <col min="12362" max="12362" width="8.83203125" style="7" bestFit="1" customWidth="1"/>
    <col min="12363" max="12544" width="11.6640625" style="7"/>
    <col min="12545" max="12545" width="24" style="7" bestFit="1" customWidth="1"/>
    <col min="12546" max="12601" width="6.5" style="7" bestFit="1" customWidth="1"/>
    <col min="12602" max="12602" width="8.83203125" style="7" bestFit="1" customWidth="1"/>
    <col min="12603" max="12603" width="6.5" style="7" bestFit="1" customWidth="1"/>
    <col min="12604" max="12604" width="8.83203125" style="7" bestFit="1" customWidth="1"/>
    <col min="12605" max="12606" width="6.5" style="7" bestFit="1" customWidth="1"/>
    <col min="12607" max="12607" width="8.83203125" style="7" bestFit="1" customWidth="1"/>
    <col min="12608" max="12608" width="6.5" style="7" bestFit="1" customWidth="1"/>
    <col min="12609" max="12609" width="8.83203125" style="7" bestFit="1" customWidth="1"/>
    <col min="12610" max="12611" width="6.5" style="7" bestFit="1" customWidth="1"/>
    <col min="12612" max="12615" width="8.83203125" style="7" bestFit="1" customWidth="1"/>
    <col min="12616" max="12617" width="6.5" style="7" bestFit="1" customWidth="1"/>
    <col min="12618" max="12618" width="8.83203125" style="7" bestFit="1" customWidth="1"/>
    <col min="12619" max="12800" width="11.6640625" style="7"/>
    <col min="12801" max="12801" width="24" style="7" bestFit="1" customWidth="1"/>
    <col min="12802" max="12857" width="6.5" style="7" bestFit="1" customWidth="1"/>
    <col min="12858" max="12858" width="8.83203125" style="7" bestFit="1" customWidth="1"/>
    <col min="12859" max="12859" width="6.5" style="7" bestFit="1" customWidth="1"/>
    <col min="12860" max="12860" width="8.83203125" style="7" bestFit="1" customWidth="1"/>
    <col min="12861" max="12862" width="6.5" style="7" bestFit="1" customWidth="1"/>
    <col min="12863" max="12863" width="8.83203125" style="7" bestFit="1" customWidth="1"/>
    <col min="12864" max="12864" width="6.5" style="7" bestFit="1" customWidth="1"/>
    <col min="12865" max="12865" width="8.83203125" style="7" bestFit="1" customWidth="1"/>
    <col min="12866" max="12867" width="6.5" style="7" bestFit="1" customWidth="1"/>
    <col min="12868" max="12871" width="8.83203125" style="7" bestFit="1" customWidth="1"/>
    <col min="12872" max="12873" width="6.5" style="7" bestFit="1" customWidth="1"/>
    <col min="12874" max="12874" width="8.83203125" style="7" bestFit="1" customWidth="1"/>
    <col min="12875" max="13056" width="11.6640625" style="7"/>
    <col min="13057" max="13057" width="24" style="7" bestFit="1" customWidth="1"/>
    <col min="13058" max="13113" width="6.5" style="7" bestFit="1" customWidth="1"/>
    <col min="13114" max="13114" width="8.83203125" style="7" bestFit="1" customWidth="1"/>
    <col min="13115" max="13115" width="6.5" style="7" bestFit="1" customWidth="1"/>
    <col min="13116" max="13116" width="8.83203125" style="7" bestFit="1" customWidth="1"/>
    <col min="13117" max="13118" width="6.5" style="7" bestFit="1" customWidth="1"/>
    <col min="13119" max="13119" width="8.83203125" style="7" bestFit="1" customWidth="1"/>
    <col min="13120" max="13120" width="6.5" style="7" bestFit="1" customWidth="1"/>
    <col min="13121" max="13121" width="8.83203125" style="7" bestFit="1" customWidth="1"/>
    <col min="13122" max="13123" width="6.5" style="7" bestFit="1" customWidth="1"/>
    <col min="13124" max="13127" width="8.83203125" style="7" bestFit="1" customWidth="1"/>
    <col min="13128" max="13129" width="6.5" style="7" bestFit="1" customWidth="1"/>
    <col min="13130" max="13130" width="8.83203125" style="7" bestFit="1" customWidth="1"/>
    <col min="13131" max="13312" width="11.6640625" style="7"/>
    <col min="13313" max="13313" width="24" style="7" bestFit="1" customWidth="1"/>
    <col min="13314" max="13369" width="6.5" style="7" bestFit="1" customWidth="1"/>
    <col min="13370" max="13370" width="8.83203125" style="7" bestFit="1" customWidth="1"/>
    <col min="13371" max="13371" width="6.5" style="7" bestFit="1" customWidth="1"/>
    <col min="13372" max="13372" width="8.83203125" style="7" bestFit="1" customWidth="1"/>
    <col min="13373" max="13374" width="6.5" style="7" bestFit="1" customWidth="1"/>
    <col min="13375" max="13375" width="8.83203125" style="7" bestFit="1" customWidth="1"/>
    <col min="13376" max="13376" width="6.5" style="7" bestFit="1" customWidth="1"/>
    <col min="13377" max="13377" width="8.83203125" style="7" bestFit="1" customWidth="1"/>
    <col min="13378" max="13379" width="6.5" style="7" bestFit="1" customWidth="1"/>
    <col min="13380" max="13383" width="8.83203125" style="7" bestFit="1" customWidth="1"/>
    <col min="13384" max="13385" width="6.5" style="7" bestFit="1" customWidth="1"/>
    <col min="13386" max="13386" width="8.83203125" style="7" bestFit="1" customWidth="1"/>
    <col min="13387" max="13568" width="11.6640625" style="7"/>
    <col min="13569" max="13569" width="24" style="7" bestFit="1" customWidth="1"/>
    <col min="13570" max="13625" width="6.5" style="7" bestFit="1" customWidth="1"/>
    <col min="13626" max="13626" width="8.83203125" style="7" bestFit="1" customWidth="1"/>
    <col min="13627" max="13627" width="6.5" style="7" bestFit="1" customWidth="1"/>
    <col min="13628" max="13628" width="8.83203125" style="7" bestFit="1" customWidth="1"/>
    <col min="13629" max="13630" width="6.5" style="7" bestFit="1" customWidth="1"/>
    <col min="13631" max="13631" width="8.83203125" style="7" bestFit="1" customWidth="1"/>
    <col min="13632" max="13632" width="6.5" style="7" bestFit="1" customWidth="1"/>
    <col min="13633" max="13633" width="8.83203125" style="7" bestFit="1" customWidth="1"/>
    <col min="13634" max="13635" width="6.5" style="7" bestFit="1" customWidth="1"/>
    <col min="13636" max="13639" width="8.83203125" style="7" bestFit="1" customWidth="1"/>
    <col min="13640" max="13641" width="6.5" style="7" bestFit="1" customWidth="1"/>
    <col min="13642" max="13642" width="8.83203125" style="7" bestFit="1" customWidth="1"/>
    <col min="13643" max="13824" width="11.6640625" style="7"/>
    <col min="13825" max="13825" width="24" style="7" bestFit="1" customWidth="1"/>
    <col min="13826" max="13881" width="6.5" style="7" bestFit="1" customWidth="1"/>
    <col min="13882" max="13882" width="8.83203125" style="7" bestFit="1" customWidth="1"/>
    <col min="13883" max="13883" width="6.5" style="7" bestFit="1" customWidth="1"/>
    <col min="13884" max="13884" width="8.83203125" style="7" bestFit="1" customWidth="1"/>
    <col min="13885" max="13886" width="6.5" style="7" bestFit="1" customWidth="1"/>
    <col min="13887" max="13887" width="8.83203125" style="7" bestFit="1" customWidth="1"/>
    <col min="13888" max="13888" width="6.5" style="7" bestFit="1" customWidth="1"/>
    <col min="13889" max="13889" width="8.83203125" style="7" bestFit="1" customWidth="1"/>
    <col min="13890" max="13891" width="6.5" style="7" bestFit="1" customWidth="1"/>
    <col min="13892" max="13895" width="8.83203125" style="7" bestFit="1" customWidth="1"/>
    <col min="13896" max="13897" width="6.5" style="7" bestFit="1" customWidth="1"/>
    <col min="13898" max="13898" width="8.83203125" style="7" bestFit="1" customWidth="1"/>
    <col min="13899" max="14080" width="11.6640625" style="7"/>
    <col min="14081" max="14081" width="24" style="7" bestFit="1" customWidth="1"/>
    <col min="14082" max="14137" width="6.5" style="7" bestFit="1" customWidth="1"/>
    <col min="14138" max="14138" width="8.83203125" style="7" bestFit="1" customWidth="1"/>
    <col min="14139" max="14139" width="6.5" style="7" bestFit="1" customWidth="1"/>
    <col min="14140" max="14140" width="8.83203125" style="7" bestFit="1" customWidth="1"/>
    <col min="14141" max="14142" width="6.5" style="7" bestFit="1" customWidth="1"/>
    <col min="14143" max="14143" width="8.83203125" style="7" bestFit="1" customWidth="1"/>
    <col min="14144" max="14144" width="6.5" style="7" bestFit="1" customWidth="1"/>
    <col min="14145" max="14145" width="8.83203125" style="7" bestFit="1" customWidth="1"/>
    <col min="14146" max="14147" width="6.5" style="7" bestFit="1" customWidth="1"/>
    <col min="14148" max="14151" width="8.83203125" style="7" bestFit="1" customWidth="1"/>
    <col min="14152" max="14153" width="6.5" style="7" bestFit="1" customWidth="1"/>
    <col min="14154" max="14154" width="8.83203125" style="7" bestFit="1" customWidth="1"/>
    <col min="14155" max="14336" width="11.6640625" style="7"/>
    <col min="14337" max="14337" width="24" style="7" bestFit="1" customWidth="1"/>
    <col min="14338" max="14393" width="6.5" style="7" bestFit="1" customWidth="1"/>
    <col min="14394" max="14394" width="8.83203125" style="7" bestFit="1" customWidth="1"/>
    <col min="14395" max="14395" width="6.5" style="7" bestFit="1" customWidth="1"/>
    <col min="14396" max="14396" width="8.83203125" style="7" bestFit="1" customWidth="1"/>
    <col min="14397" max="14398" width="6.5" style="7" bestFit="1" customWidth="1"/>
    <col min="14399" max="14399" width="8.83203125" style="7" bestFit="1" customWidth="1"/>
    <col min="14400" max="14400" width="6.5" style="7" bestFit="1" customWidth="1"/>
    <col min="14401" max="14401" width="8.83203125" style="7" bestFit="1" customWidth="1"/>
    <col min="14402" max="14403" width="6.5" style="7" bestFit="1" customWidth="1"/>
    <col min="14404" max="14407" width="8.83203125" style="7" bestFit="1" customWidth="1"/>
    <col min="14408" max="14409" width="6.5" style="7" bestFit="1" customWidth="1"/>
    <col min="14410" max="14410" width="8.83203125" style="7" bestFit="1" customWidth="1"/>
    <col min="14411" max="14592" width="11.6640625" style="7"/>
    <col min="14593" max="14593" width="24" style="7" bestFit="1" customWidth="1"/>
    <col min="14594" max="14649" width="6.5" style="7" bestFit="1" customWidth="1"/>
    <col min="14650" max="14650" width="8.83203125" style="7" bestFit="1" customWidth="1"/>
    <col min="14651" max="14651" width="6.5" style="7" bestFit="1" customWidth="1"/>
    <col min="14652" max="14652" width="8.83203125" style="7" bestFit="1" customWidth="1"/>
    <col min="14653" max="14654" width="6.5" style="7" bestFit="1" customWidth="1"/>
    <col min="14655" max="14655" width="8.83203125" style="7" bestFit="1" customWidth="1"/>
    <col min="14656" max="14656" width="6.5" style="7" bestFit="1" customWidth="1"/>
    <col min="14657" max="14657" width="8.83203125" style="7" bestFit="1" customWidth="1"/>
    <col min="14658" max="14659" width="6.5" style="7" bestFit="1" customWidth="1"/>
    <col min="14660" max="14663" width="8.83203125" style="7" bestFit="1" customWidth="1"/>
    <col min="14664" max="14665" width="6.5" style="7" bestFit="1" customWidth="1"/>
    <col min="14666" max="14666" width="8.83203125" style="7" bestFit="1" customWidth="1"/>
    <col min="14667" max="14848" width="11.6640625" style="7"/>
    <col min="14849" max="14849" width="24" style="7" bestFit="1" customWidth="1"/>
    <col min="14850" max="14905" width="6.5" style="7" bestFit="1" customWidth="1"/>
    <col min="14906" max="14906" width="8.83203125" style="7" bestFit="1" customWidth="1"/>
    <col min="14907" max="14907" width="6.5" style="7" bestFit="1" customWidth="1"/>
    <col min="14908" max="14908" width="8.83203125" style="7" bestFit="1" customWidth="1"/>
    <col min="14909" max="14910" width="6.5" style="7" bestFit="1" customWidth="1"/>
    <col min="14911" max="14911" width="8.83203125" style="7" bestFit="1" customWidth="1"/>
    <col min="14912" max="14912" width="6.5" style="7" bestFit="1" customWidth="1"/>
    <col min="14913" max="14913" width="8.83203125" style="7" bestFit="1" customWidth="1"/>
    <col min="14914" max="14915" width="6.5" style="7" bestFit="1" customWidth="1"/>
    <col min="14916" max="14919" width="8.83203125" style="7" bestFit="1" customWidth="1"/>
    <col min="14920" max="14921" width="6.5" style="7" bestFit="1" customWidth="1"/>
    <col min="14922" max="14922" width="8.83203125" style="7" bestFit="1" customWidth="1"/>
    <col min="14923" max="15104" width="11.6640625" style="7"/>
    <col min="15105" max="15105" width="24" style="7" bestFit="1" customWidth="1"/>
    <col min="15106" max="15161" width="6.5" style="7" bestFit="1" customWidth="1"/>
    <col min="15162" max="15162" width="8.83203125" style="7" bestFit="1" customWidth="1"/>
    <col min="15163" max="15163" width="6.5" style="7" bestFit="1" customWidth="1"/>
    <col min="15164" max="15164" width="8.83203125" style="7" bestFit="1" customWidth="1"/>
    <col min="15165" max="15166" width="6.5" style="7" bestFit="1" customWidth="1"/>
    <col min="15167" max="15167" width="8.83203125" style="7" bestFit="1" customWidth="1"/>
    <col min="15168" max="15168" width="6.5" style="7" bestFit="1" customWidth="1"/>
    <col min="15169" max="15169" width="8.83203125" style="7" bestFit="1" customWidth="1"/>
    <col min="15170" max="15171" width="6.5" style="7" bestFit="1" customWidth="1"/>
    <col min="15172" max="15175" width="8.83203125" style="7" bestFit="1" customWidth="1"/>
    <col min="15176" max="15177" width="6.5" style="7" bestFit="1" customWidth="1"/>
    <col min="15178" max="15178" width="8.83203125" style="7" bestFit="1" customWidth="1"/>
    <col min="15179" max="15360" width="11.6640625" style="7"/>
    <col min="15361" max="15361" width="24" style="7" bestFit="1" customWidth="1"/>
    <col min="15362" max="15417" width="6.5" style="7" bestFit="1" customWidth="1"/>
    <col min="15418" max="15418" width="8.83203125" style="7" bestFit="1" customWidth="1"/>
    <col min="15419" max="15419" width="6.5" style="7" bestFit="1" customWidth="1"/>
    <col min="15420" max="15420" width="8.83203125" style="7" bestFit="1" customWidth="1"/>
    <col min="15421" max="15422" width="6.5" style="7" bestFit="1" customWidth="1"/>
    <col min="15423" max="15423" width="8.83203125" style="7" bestFit="1" customWidth="1"/>
    <col min="15424" max="15424" width="6.5" style="7" bestFit="1" customWidth="1"/>
    <col min="15425" max="15425" width="8.83203125" style="7" bestFit="1" customWidth="1"/>
    <col min="15426" max="15427" width="6.5" style="7" bestFit="1" customWidth="1"/>
    <col min="15428" max="15431" width="8.83203125" style="7" bestFit="1" customWidth="1"/>
    <col min="15432" max="15433" width="6.5" style="7" bestFit="1" customWidth="1"/>
    <col min="15434" max="15434" width="8.83203125" style="7" bestFit="1" customWidth="1"/>
    <col min="15435" max="15616" width="11.6640625" style="7"/>
    <col min="15617" max="15617" width="24" style="7" bestFit="1" customWidth="1"/>
    <col min="15618" max="15673" width="6.5" style="7" bestFit="1" customWidth="1"/>
    <col min="15674" max="15674" width="8.83203125" style="7" bestFit="1" customWidth="1"/>
    <col min="15675" max="15675" width="6.5" style="7" bestFit="1" customWidth="1"/>
    <col min="15676" max="15676" width="8.83203125" style="7" bestFit="1" customWidth="1"/>
    <col min="15677" max="15678" width="6.5" style="7" bestFit="1" customWidth="1"/>
    <col min="15679" max="15679" width="8.83203125" style="7" bestFit="1" customWidth="1"/>
    <col min="15680" max="15680" width="6.5" style="7" bestFit="1" customWidth="1"/>
    <col min="15681" max="15681" width="8.83203125" style="7" bestFit="1" customWidth="1"/>
    <col min="15682" max="15683" width="6.5" style="7" bestFit="1" customWidth="1"/>
    <col min="15684" max="15687" width="8.83203125" style="7" bestFit="1" customWidth="1"/>
    <col min="15688" max="15689" width="6.5" style="7" bestFit="1" customWidth="1"/>
    <col min="15690" max="15690" width="8.83203125" style="7" bestFit="1" customWidth="1"/>
    <col min="15691" max="15872" width="11.6640625" style="7"/>
    <col min="15873" max="15873" width="24" style="7" bestFit="1" customWidth="1"/>
    <col min="15874" max="15929" width="6.5" style="7" bestFit="1" customWidth="1"/>
    <col min="15930" max="15930" width="8.83203125" style="7" bestFit="1" customWidth="1"/>
    <col min="15931" max="15931" width="6.5" style="7" bestFit="1" customWidth="1"/>
    <col min="15932" max="15932" width="8.83203125" style="7" bestFit="1" customWidth="1"/>
    <col min="15933" max="15934" width="6.5" style="7" bestFit="1" customWidth="1"/>
    <col min="15935" max="15935" width="8.83203125" style="7" bestFit="1" customWidth="1"/>
    <col min="15936" max="15936" width="6.5" style="7" bestFit="1" customWidth="1"/>
    <col min="15937" max="15937" width="8.83203125" style="7" bestFit="1" customWidth="1"/>
    <col min="15938" max="15939" width="6.5" style="7" bestFit="1" customWidth="1"/>
    <col min="15940" max="15943" width="8.83203125" style="7" bestFit="1" customWidth="1"/>
    <col min="15944" max="15945" width="6.5" style="7" bestFit="1" customWidth="1"/>
    <col min="15946" max="15946" width="8.83203125" style="7" bestFit="1" customWidth="1"/>
    <col min="15947" max="16128" width="11.6640625" style="7"/>
    <col min="16129" max="16129" width="24" style="7" bestFit="1" customWidth="1"/>
    <col min="16130" max="16185" width="6.5" style="7" bestFit="1" customWidth="1"/>
    <col min="16186" max="16186" width="8.83203125" style="7" bestFit="1" customWidth="1"/>
    <col min="16187" max="16187" width="6.5" style="7" bestFit="1" customWidth="1"/>
    <col min="16188" max="16188" width="8.83203125" style="7" bestFit="1" customWidth="1"/>
    <col min="16189" max="16190" width="6.5" style="7" bestFit="1" customWidth="1"/>
    <col min="16191" max="16191" width="8.83203125" style="7" bestFit="1" customWidth="1"/>
    <col min="16192" max="16192" width="6.5" style="7" bestFit="1" customWidth="1"/>
    <col min="16193" max="16193" width="8.83203125" style="7" bestFit="1" customWidth="1"/>
    <col min="16194" max="16195" width="6.5" style="7" bestFit="1" customWidth="1"/>
    <col min="16196" max="16199" width="8.83203125" style="7" bestFit="1" customWidth="1"/>
    <col min="16200" max="16201" width="6.5" style="7" bestFit="1" customWidth="1"/>
    <col min="16202" max="16202" width="8.83203125" style="7" bestFit="1" customWidth="1"/>
    <col min="16203" max="16384" width="11.6640625" style="7"/>
  </cols>
  <sheetData>
    <row r="1" spans="1:75" customFormat="1" x14ac:dyDescent="0.2">
      <c r="A1" s="1" t="s">
        <v>0</v>
      </c>
    </row>
    <row r="2" spans="1:75" s="2" customFormat="1" x14ac:dyDescent="0.2">
      <c r="A2" s="1" t="s">
        <v>1</v>
      </c>
    </row>
    <row r="3" spans="1:75" s="6" customFormat="1" x14ac:dyDescent="0.25">
      <c r="A3" s="3" t="s">
        <v>20</v>
      </c>
      <c r="B3" s="4"/>
      <c r="C3" s="5"/>
      <c r="D3" s="5"/>
      <c r="E3" s="5"/>
      <c r="F3" s="5"/>
      <c r="G3" s="5"/>
      <c r="H3" s="5"/>
      <c r="I3" s="5"/>
      <c r="J3" s="5"/>
    </row>
    <row r="4" spans="1:75" ht="81.75" customHeight="1" x14ac:dyDescent="0.25">
      <c r="A4" s="13"/>
      <c r="B4" s="16" t="s">
        <v>21</v>
      </c>
      <c r="C4" s="16" t="s">
        <v>22</v>
      </c>
      <c r="D4" s="16" t="s">
        <v>23</v>
      </c>
      <c r="E4" s="16" t="s">
        <v>24</v>
      </c>
      <c r="F4" s="16" t="s">
        <v>25</v>
      </c>
      <c r="G4" s="16" t="s">
        <v>26</v>
      </c>
      <c r="H4" s="16" t="s">
        <v>27</v>
      </c>
      <c r="I4" s="16" t="s">
        <v>28</v>
      </c>
      <c r="J4" s="16" t="s">
        <v>29</v>
      </c>
      <c r="K4" s="16" t="s">
        <v>30</v>
      </c>
      <c r="L4" s="16" t="s">
        <v>31</v>
      </c>
      <c r="M4" s="16" t="s">
        <v>32</v>
      </c>
      <c r="N4" s="16" t="s">
        <v>33</v>
      </c>
      <c r="O4" s="16" t="s">
        <v>34</v>
      </c>
      <c r="P4" s="16" t="s">
        <v>35</v>
      </c>
      <c r="Q4" s="16" t="s">
        <v>36</v>
      </c>
      <c r="R4" s="16" t="s">
        <v>37</v>
      </c>
      <c r="S4" s="16" t="s">
        <v>38</v>
      </c>
      <c r="T4" s="16" t="s">
        <v>39</v>
      </c>
      <c r="U4" s="16" t="s">
        <v>40</v>
      </c>
      <c r="V4" s="16" t="s">
        <v>41</v>
      </c>
      <c r="W4" s="16" t="s">
        <v>42</v>
      </c>
      <c r="X4" s="16" t="s">
        <v>43</v>
      </c>
      <c r="Y4" s="16" t="s">
        <v>44</v>
      </c>
      <c r="Z4" s="16" t="s">
        <v>45</v>
      </c>
      <c r="AA4" s="16" t="s">
        <v>46</v>
      </c>
      <c r="AB4" s="16" t="s">
        <v>47</v>
      </c>
      <c r="AC4" s="16" t="s">
        <v>48</v>
      </c>
      <c r="AD4" s="16" t="s">
        <v>49</v>
      </c>
      <c r="AE4" s="16" t="s">
        <v>50</v>
      </c>
      <c r="AF4" s="16" t="s">
        <v>51</v>
      </c>
      <c r="AG4" s="16" t="s">
        <v>52</v>
      </c>
      <c r="AH4" s="16" t="s">
        <v>53</v>
      </c>
      <c r="AI4" s="16" t="s">
        <v>54</v>
      </c>
      <c r="AJ4" s="16" t="s">
        <v>55</v>
      </c>
      <c r="AK4" s="16" t="s">
        <v>56</v>
      </c>
      <c r="AL4" s="16" t="s">
        <v>57</v>
      </c>
      <c r="AM4" s="16" t="s">
        <v>58</v>
      </c>
      <c r="AN4" s="16" t="s">
        <v>59</v>
      </c>
      <c r="AO4" s="16" t="s">
        <v>60</v>
      </c>
      <c r="AP4" s="16" t="s">
        <v>61</v>
      </c>
      <c r="AQ4" s="16" t="s">
        <v>62</v>
      </c>
      <c r="AR4" s="16" t="s">
        <v>63</v>
      </c>
      <c r="AS4" s="16" t="s">
        <v>64</v>
      </c>
      <c r="AT4" s="16" t="s">
        <v>65</v>
      </c>
      <c r="AU4" s="16" t="s">
        <v>66</v>
      </c>
      <c r="AV4" s="16" t="s">
        <v>67</v>
      </c>
      <c r="AW4" s="16" t="s">
        <v>68</v>
      </c>
      <c r="AX4" s="16" t="s">
        <v>69</v>
      </c>
      <c r="AY4" s="16" t="s">
        <v>70</v>
      </c>
      <c r="AZ4" s="16" t="s">
        <v>71</v>
      </c>
      <c r="BA4" s="16" t="s">
        <v>72</v>
      </c>
      <c r="BB4" s="16" t="s">
        <v>73</v>
      </c>
      <c r="BC4" s="16" t="s">
        <v>74</v>
      </c>
      <c r="BD4" s="16" t="s">
        <v>75</v>
      </c>
      <c r="BE4" s="16" t="s">
        <v>76</v>
      </c>
      <c r="BF4" s="16" t="s">
        <v>77</v>
      </c>
      <c r="BG4" s="16" t="s">
        <v>78</v>
      </c>
      <c r="BH4" s="16" t="s">
        <v>79</v>
      </c>
      <c r="BI4" s="16" t="s">
        <v>80</v>
      </c>
      <c r="BJ4" s="16" t="s">
        <v>81</v>
      </c>
      <c r="BK4" s="16" t="s">
        <v>82</v>
      </c>
      <c r="BL4" s="16" t="s">
        <v>83</v>
      </c>
      <c r="BM4" s="16" t="s">
        <v>84</v>
      </c>
      <c r="BN4" s="16" t="s">
        <v>85</v>
      </c>
      <c r="BO4" s="16" t="s">
        <v>86</v>
      </c>
      <c r="BP4" s="16" t="s">
        <v>87</v>
      </c>
      <c r="BQ4" s="16" t="s">
        <v>88</v>
      </c>
      <c r="BR4" s="16" t="s">
        <v>89</v>
      </c>
      <c r="BS4" s="16" t="s">
        <v>90</v>
      </c>
      <c r="BT4" s="16" t="s">
        <v>91</v>
      </c>
      <c r="BU4" s="16" t="s">
        <v>92</v>
      </c>
      <c r="BV4" s="16" t="s">
        <v>93</v>
      </c>
      <c r="BW4" s="15"/>
    </row>
    <row r="5" spans="1:75" x14ac:dyDescent="0.25">
      <c r="A5" s="8" t="s">
        <v>21</v>
      </c>
      <c r="B5" s="9"/>
      <c r="C5" s="10">
        <v>177</v>
      </c>
      <c r="D5" s="10">
        <v>38</v>
      </c>
      <c r="E5" s="10">
        <v>243</v>
      </c>
      <c r="F5" s="10">
        <v>57</v>
      </c>
      <c r="G5" s="10">
        <v>81</v>
      </c>
      <c r="H5" s="10">
        <v>81</v>
      </c>
      <c r="I5" s="10">
        <v>261</v>
      </c>
      <c r="J5" s="10">
        <v>212</v>
      </c>
      <c r="K5" s="10">
        <v>99</v>
      </c>
      <c r="L5" s="10">
        <v>247</v>
      </c>
      <c r="M5" s="10">
        <v>144</v>
      </c>
      <c r="N5" s="10">
        <v>71</v>
      </c>
      <c r="O5" s="10">
        <v>58</v>
      </c>
      <c r="P5" s="10">
        <v>66</v>
      </c>
      <c r="Q5" s="10">
        <v>72</v>
      </c>
      <c r="R5" s="10">
        <v>119</v>
      </c>
      <c r="S5" s="10">
        <v>194</v>
      </c>
      <c r="T5" s="10">
        <v>280</v>
      </c>
      <c r="U5" s="10">
        <v>284</v>
      </c>
      <c r="V5" s="10">
        <v>216</v>
      </c>
      <c r="W5" s="10">
        <v>241</v>
      </c>
      <c r="X5" s="10">
        <v>45</v>
      </c>
      <c r="Y5" s="10">
        <v>61</v>
      </c>
      <c r="Z5" s="10">
        <v>293</v>
      </c>
      <c r="AA5" s="10">
        <v>166</v>
      </c>
      <c r="AB5" s="10">
        <v>267</v>
      </c>
      <c r="AC5" s="10">
        <v>204</v>
      </c>
      <c r="AD5" s="10">
        <v>217</v>
      </c>
      <c r="AE5" s="10">
        <v>301</v>
      </c>
      <c r="AF5" s="10">
        <v>171</v>
      </c>
      <c r="AG5" s="10">
        <v>217</v>
      </c>
      <c r="AH5" s="10">
        <v>256</v>
      </c>
      <c r="AI5" s="10">
        <v>34</v>
      </c>
      <c r="AJ5" s="10">
        <v>189</v>
      </c>
      <c r="AK5" s="10">
        <v>148</v>
      </c>
      <c r="AL5" s="10">
        <v>233</v>
      </c>
      <c r="AM5" s="10">
        <v>239</v>
      </c>
      <c r="AN5" s="10">
        <v>306</v>
      </c>
      <c r="AO5" s="10">
        <v>120</v>
      </c>
      <c r="AP5" s="10">
        <v>108</v>
      </c>
      <c r="AQ5" s="10">
        <v>211</v>
      </c>
      <c r="AR5" s="10">
        <v>209</v>
      </c>
      <c r="AS5" s="10">
        <v>242</v>
      </c>
      <c r="AT5" s="10">
        <v>125</v>
      </c>
      <c r="AU5" s="10">
        <v>186</v>
      </c>
      <c r="AV5" s="10">
        <v>186</v>
      </c>
      <c r="AW5" s="10">
        <v>256</v>
      </c>
      <c r="AX5" s="10">
        <v>75</v>
      </c>
      <c r="AY5" s="10">
        <v>137</v>
      </c>
      <c r="AZ5" s="10">
        <v>200</v>
      </c>
      <c r="BA5" s="10">
        <v>49</v>
      </c>
      <c r="BB5" s="10">
        <v>88</v>
      </c>
      <c r="BC5" s="10">
        <v>102</v>
      </c>
      <c r="BD5" s="10">
        <v>254</v>
      </c>
      <c r="BE5" s="10">
        <v>249</v>
      </c>
      <c r="BF5" s="10">
        <v>304</v>
      </c>
      <c r="BG5" s="10">
        <v>319</v>
      </c>
      <c r="BH5" s="10">
        <v>71</v>
      </c>
      <c r="BI5" s="10">
        <v>262</v>
      </c>
      <c r="BJ5" s="10">
        <v>103</v>
      </c>
      <c r="BK5" s="10">
        <v>135</v>
      </c>
      <c r="BL5" s="10">
        <v>52</v>
      </c>
      <c r="BM5" s="10">
        <v>133</v>
      </c>
      <c r="BN5" s="10">
        <v>328</v>
      </c>
      <c r="BO5" s="10">
        <v>258</v>
      </c>
      <c r="BP5" s="10">
        <v>205</v>
      </c>
      <c r="BQ5" s="10">
        <v>63</v>
      </c>
      <c r="BR5" s="10">
        <v>156</v>
      </c>
      <c r="BS5" s="10">
        <v>113</v>
      </c>
      <c r="BT5" s="10">
        <v>243</v>
      </c>
      <c r="BU5" s="10">
        <v>309</v>
      </c>
      <c r="BV5" s="10">
        <v>253</v>
      </c>
    </row>
    <row r="6" spans="1:75" x14ac:dyDescent="0.25">
      <c r="A6" s="8" t="s">
        <v>22</v>
      </c>
      <c r="B6" s="10">
        <v>177</v>
      </c>
      <c r="C6" s="11"/>
      <c r="D6" s="10">
        <v>156</v>
      </c>
      <c r="E6" s="10">
        <v>98</v>
      </c>
      <c r="F6" s="10">
        <v>226</v>
      </c>
      <c r="G6" s="10">
        <v>179</v>
      </c>
      <c r="H6" s="10">
        <v>114</v>
      </c>
      <c r="I6" s="10">
        <v>278</v>
      </c>
      <c r="J6" s="10">
        <v>89</v>
      </c>
      <c r="K6" s="10">
        <v>77</v>
      </c>
      <c r="L6" s="10">
        <v>155</v>
      </c>
      <c r="M6" s="10">
        <v>195</v>
      </c>
      <c r="N6" s="10">
        <v>111</v>
      </c>
      <c r="O6" s="10">
        <v>194</v>
      </c>
      <c r="P6" s="10">
        <v>109</v>
      </c>
      <c r="Q6" s="10">
        <v>158</v>
      </c>
      <c r="R6" s="10">
        <v>97</v>
      </c>
      <c r="S6" s="10">
        <v>166</v>
      </c>
      <c r="T6" s="10">
        <v>297</v>
      </c>
      <c r="U6" s="10">
        <v>279</v>
      </c>
      <c r="V6" s="10">
        <v>47</v>
      </c>
      <c r="W6" s="10">
        <v>169</v>
      </c>
      <c r="X6" s="10">
        <v>221</v>
      </c>
      <c r="Y6" s="10">
        <v>177</v>
      </c>
      <c r="Z6" s="10">
        <v>224</v>
      </c>
      <c r="AA6" s="10">
        <v>43</v>
      </c>
      <c r="AB6" s="10">
        <v>193</v>
      </c>
      <c r="AC6" s="10">
        <v>255</v>
      </c>
      <c r="AD6" s="10">
        <v>107</v>
      </c>
      <c r="AE6" s="10">
        <v>290</v>
      </c>
      <c r="AF6" s="10">
        <v>58</v>
      </c>
      <c r="AG6" s="10">
        <v>101</v>
      </c>
      <c r="AH6" s="10">
        <v>240</v>
      </c>
      <c r="AI6" s="10">
        <v>148</v>
      </c>
      <c r="AJ6" s="10">
        <v>115</v>
      </c>
      <c r="AK6" s="10">
        <v>167</v>
      </c>
      <c r="AL6" s="10">
        <v>250</v>
      </c>
      <c r="AM6" s="10">
        <v>62</v>
      </c>
      <c r="AN6" s="10">
        <v>277</v>
      </c>
      <c r="AO6" s="10">
        <v>171</v>
      </c>
      <c r="AP6" s="10">
        <v>152</v>
      </c>
      <c r="AQ6" s="10">
        <v>137</v>
      </c>
      <c r="AR6" s="10">
        <v>226</v>
      </c>
      <c r="AS6" s="10">
        <v>282</v>
      </c>
      <c r="AT6" s="10">
        <v>65</v>
      </c>
      <c r="AU6" s="10">
        <v>104</v>
      </c>
      <c r="AV6" s="10">
        <v>225</v>
      </c>
      <c r="AW6" s="10">
        <v>216</v>
      </c>
      <c r="AX6" s="10">
        <v>119</v>
      </c>
      <c r="AY6" s="10">
        <v>40</v>
      </c>
      <c r="AZ6" s="10">
        <v>39</v>
      </c>
      <c r="BA6" s="10">
        <v>192</v>
      </c>
      <c r="BB6" s="10">
        <v>188</v>
      </c>
      <c r="BC6" s="10">
        <v>108</v>
      </c>
      <c r="BD6" s="10">
        <v>112</v>
      </c>
      <c r="BE6" s="10">
        <v>88</v>
      </c>
      <c r="BF6" s="10">
        <v>235</v>
      </c>
      <c r="BG6" s="10">
        <v>308</v>
      </c>
      <c r="BH6" s="10">
        <v>206</v>
      </c>
      <c r="BI6" s="10">
        <v>169</v>
      </c>
      <c r="BJ6" s="10">
        <v>208</v>
      </c>
      <c r="BK6" s="10">
        <v>140</v>
      </c>
      <c r="BL6" s="10">
        <v>228</v>
      </c>
      <c r="BM6" s="10">
        <v>142</v>
      </c>
      <c r="BN6" s="10">
        <v>345</v>
      </c>
      <c r="BO6" s="10">
        <v>81</v>
      </c>
      <c r="BP6" s="10">
        <v>256</v>
      </c>
      <c r="BQ6" s="10">
        <v>232</v>
      </c>
      <c r="BR6" s="10">
        <v>208</v>
      </c>
      <c r="BS6" s="10">
        <v>157</v>
      </c>
      <c r="BT6" s="10">
        <v>127</v>
      </c>
      <c r="BU6" s="10">
        <v>280</v>
      </c>
      <c r="BV6" s="10">
        <v>92</v>
      </c>
    </row>
    <row r="7" spans="1:75" x14ac:dyDescent="0.25">
      <c r="A7" s="8" t="s">
        <v>23</v>
      </c>
      <c r="B7" s="10">
        <v>38</v>
      </c>
      <c r="C7" s="10">
        <v>156</v>
      </c>
      <c r="D7" s="11"/>
      <c r="E7" s="10">
        <v>218</v>
      </c>
      <c r="F7" s="10">
        <v>88</v>
      </c>
      <c r="G7" s="10">
        <v>112</v>
      </c>
      <c r="H7" s="10">
        <v>68</v>
      </c>
      <c r="I7" s="10">
        <v>237</v>
      </c>
      <c r="J7" s="10">
        <v>202</v>
      </c>
      <c r="K7" s="10">
        <v>78</v>
      </c>
      <c r="L7" s="10">
        <v>223</v>
      </c>
      <c r="M7" s="10">
        <v>120</v>
      </c>
      <c r="N7" s="10">
        <v>59</v>
      </c>
      <c r="O7" s="10">
        <v>73</v>
      </c>
      <c r="P7" s="10">
        <v>41</v>
      </c>
      <c r="Q7" s="10">
        <v>47</v>
      </c>
      <c r="R7" s="10">
        <v>94</v>
      </c>
      <c r="S7" s="10">
        <v>169</v>
      </c>
      <c r="T7" s="10">
        <v>255</v>
      </c>
      <c r="U7" s="10">
        <v>260</v>
      </c>
      <c r="V7" s="10">
        <v>191</v>
      </c>
      <c r="W7" s="10">
        <v>216</v>
      </c>
      <c r="X7" s="10">
        <v>80</v>
      </c>
      <c r="Y7" s="10">
        <v>48</v>
      </c>
      <c r="Z7" s="10">
        <v>268</v>
      </c>
      <c r="AA7" s="10">
        <v>155</v>
      </c>
      <c r="AB7" s="10">
        <v>243</v>
      </c>
      <c r="AC7" s="10">
        <v>180</v>
      </c>
      <c r="AD7" s="10">
        <v>193</v>
      </c>
      <c r="AE7" s="10">
        <v>276</v>
      </c>
      <c r="AF7" s="10">
        <v>146</v>
      </c>
      <c r="AG7" s="10">
        <v>192</v>
      </c>
      <c r="AH7" s="10">
        <v>231</v>
      </c>
      <c r="AI7" s="10">
        <v>7</v>
      </c>
      <c r="AJ7" s="10">
        <v>164</v>
      </c>
      <c r="AK7" s="10">
        <v>123</v>
      </c>
      <c r="AL7" s="10">
        <v>209</v>
      </c>
      <c r="AM7" s="10">
        <v>218</v>
      </c>
      <c r="AN7" s="10">
        <v>281</v>
      </c>
      <c r="AO7" s="10">
        <v>95</v>
      </c>
      <c r="AP7" s="10">
        <v>127</v>
      </c>
      <c r="AQ7" s="10">
        <v>186</v>
      </c>
      <c r="AR7" s="10">
        <v>184</v>
      </c>
      <c r="AS7" s="10">
        <v>218</v>
      </c>
      <c r="AT7" s="10">
        <v>113</v>
      </c>
      <c r="AU7" s="10">
        <v>177</v>
      </c>
      <c r="AV7" s="10">
        <v>162</v>
      </c>
      <c r="AW7" s="10">
        <v>232</v>
      </c>
      <c r="AX7" s="10">
        <v>66</v>
      </c>
      <c r="AY7" s="10">
        <v>115</v>
      </c>
      <c r="AZ7" s="10">
        <v>179</v>
      </c>
      <c r="BA7" s="10">
        <v>79</v>
      </c>
      <c r="BB7" s="10">
        <v>75</v>
      </c>
      <c r="BC7" s="10">
        <v>92</v>
      </c>
      <c r="BD7" s="10">
        <v>245</v>
      </c>
      <c r="BE7" s="10">
        <v>228</v>
      </c>
      <c r="BF7" s="10">
        <v>280</v>
      </c>
      <c r="BG7" s="10">
        <v>294</v>
      </c>
      <c r="BH7" s="10">
        <v>85</v>
      </c>
      <c r="BI7" s="10">
        <v>237</v>
      </c>
      <c r="BJ7" s="10">
        <v>90</v>
      </c>
      <c r="BK7" s="10">
        <v>125</v>
      </c>
      <c r="BL7" s="10">
        <v>87</v>
      </c>
      <c r="BM7" s="10">
        <v>124</v>
      </c>
      <c r="BN7" s="10">
        <v>303</v>
      </c>
      <c r="BO7" s="10">
        <v>236</v>
      </c>
      <c r="BP7" s="10">
        <v>181</v>
      </c>
      <c r="BQ7" s="10">
        <v>94</v>
      </c>
      <c r="BR7" s="10">
        <v>132</v>
      </c>
      <c r="BS7" s="10">
        <v>131</v>
      </c>
      <c r="BT7" s="10">
        <v>218</v>
      </c>
      <c r="BU7" s="10">
        <v>284</v>
      </c>
      <c r="BV7" s="10">
        <v>232</v>
      </c>
    </row>
    <row r="8" spans="1:75" x14ac:dyDescent="0.25">
      <c r="A8" s="8" t="s">
        <v>24</v>
      </c>
      <c r="B8" s="10">
        <v>243</v>
      </c>
      <c r="C8" s="10">
        <v>98</v>
      </c>
      <c r="D8" s="10">
        <v>218</v>
      </c>
      <c r="E8" s="11"/>
      <c r="F8" s="10">
        <v>295</v>
      </c>
      <c r="G8" s="10">
        <v>274</v>
      </c>
      <c r="H8" s="10">
        <v>209</v>
      </c>
      <c r="I8" s="10">
        <v>242</v>
      </c>
      <c r="J8" s="10">
        <v>158</v>
      </c>
      <c r="K8" s="10">
        <v>155</v>
      </c>
      <c r="L8" s="10">
        <v>94</v>
      </c>
      <c r="M8" s="10">
        <v>208</v>
      </c>
      <c r="N8" s="10">
        <v>194</v>
      </c>
      <c r="O8" s="17">
        <v>257</v>
      </c>
      <c r="P8" s="10">
        <v>178</v>
      </c>
      <c r="Q8" s="10">
        <v>220</v>
      </c>
      <c r="R8" s="10">
        <v>125</v>
      </c>
      <c r="S8" s="10">
        <v>151</v>
      </c>
      <c r="T8" s="10">
        <v>261</v>
      </c>
      <c r="U8" s="10">
        <v>239</v>
      </c>
      <c r="V8" s="10">
        <v>51</v>
      </c>
      <c r="W8" s="10">
        <v>128</v>
      </c>
      <c r="X8" s="10">
        <v>283</v>
      </c>
      <c r="Y8" s="10">
        <v>240</v>
      </c>
      <c r="Z8" s="10">
        <v>183</v>
      </c>
      <c r="AA8" s="10">
        <v>140</v>
      </c>
      <c r="AB8" s="10">
        <v>150</v>
      </c>
      <c r="AC8" s="10">
        <v>240</v>
      </c>
      <c r="AD8" s="10">
        <v>65</v>
      </c>
      <c r="AE8" s="10">
        <v>249</v>
      </c>
      <c r="AF8" s="10">
        <v>66</v>
      </c>
      <c r="AG8" s="10">
        <v>29</v>
      </c>
      <c r="AH8" s="10">
        <v>199</v>
      </c>
      <c r="AI8" s="10">
        <v>211</v>
      </c>
      <c r="AJ8" s="10">
        <v>93</v>
      </c>
      <c r="AK8" s="10">
        <v>159</v>
      </c>
      <c r="AL8" s="10">
        <v>222</v>
      </c>
      <c r="AM8" s="10">
        <v>65</v>
      </c>
      <c r="AN8" s="10">
        <v>236</v>
      </c>
      <c r="AO8" s="10">
        <v>234</v>
      </c>
      <c r="AP8" s="10">
        <v>247</v>
      </c>
      <c r="AQ8" s="10">
        <v>101</v>
      </c>
      <c r="AR8" s="10">
        <v>209</v>
      </c>
      <c r="AS8" s="10">
        <v>265</v>
      </c>
      <c r="AT8" s="10">
        <v>161</v>
      </c>
      <c r="AU8" s="10">
        <v>174</v>
      </c>
      <c r="AV8" s="10">
        <v>210</v>
      </c>
      <c r="AW8" s="10">
        <v>175</v>
      </c>
      <c r="AX8" s="10">
        <v>215</v>
      </c>
      <c r="AY8" s="10">
        <v>136</v>
      </c>
      <c r="AZ8" s="10">
        <v>109</v>
      </c>
      <c r="BA8" s="10">
        <v>287</v>
      </c>
      <c r="BB8" s="10">
        <v>250</v>
      </c>
      <c r="BC8" s="10">
        <v>202</v>
      </c>
      <c r="BD8" s="10">
        <v>161</v>
      </c>
      <c r="BE8" s="10">
        <v>123</v>
      </c>
      <c r="BF8" s="10">
        <v>194</v>
      </c>
      <c r="BG8" s="10">
        <v>267</v>
      </c>
      <c r="BH8" s="10">
        <v>269</v>
      </c>
      <c r="BI8" s="10">
        <v>108</v>
      </c>
      <c r="BJ8" s="10">
        <v>270</v>
      </c>
      <c r="BK8" s="10">
        <v>235</v>
      </c>
      <c r="BL8" s="10">
        <v>291</v>
      </c>
      <c r="BM8" s="10">
        <v>236</v>
      </c>
      <c r="BN8" s="10">
        <v>309</v>
      </c>
      <c r="BO8" s="10">
        <v>91</v>
      </c>
      <c r="BP8" s="10">
        <v>241</v>
      </c>
      <c r="BQ8" s="10">
        <v>305</v>
      </c>
      <c r="BR8" s="10">
        <v>224</v>
      </c>
      <c r="BS8" s="10">
        <v>252</v>
      </c>
      <c r="BT8" s="10">
        <v>40</v>
      </c>
      <c r="BU8" s="10">
        <v>239</v>
      </c>
      <c r="BV8" s="10">
        <v>127</v>
      </c>
    </row>
    <row r="9" spans="1:75" x14ac:dyDescent="0.25">
      <c r="A9" s="8" t="s">
        <v>25</v>
      </c>
      <c r="B9" s="10">
        <v>57</v>
      </c>
      <c r="C9" s="10">
        <v>226</v>
      </c>
      <c r="D9" s="10">
        <v>88</v>
      </c>
      <c r="E9" s="10">
        <v>295</v>
      </c>
      <c r="F9" s="11"/>
      <c r="G9" s="12">
        <v>90</v>
      </c>
      <c r="H9" s="10">
        <v>130</v>
      </c>
      <c r="I9" s="10">
        <v>305</v>
      </c>
      <c r="J9" s="10">
        <v>238</v>
      </c>
      <c r="K9" s="10">
        <v>149</v>
      </c>
      <c r="L9" s="10">
        <v>300</v>
      </c>
      <c r="M9" s="10">
        <v>171</v>
      </c>
      <c r="N9" s="10">
        <v>121</v>
      </c>
      <c r="O9" s="10">
        <v>78</v>
      </c>
      <c r="P9" s="10">
        <v>118</v>
      </c>
      <c r="Q9" s="10">
        <v>121</v>
      </c>
      <c r="R9" s="10">
        <v>171</v>
      </c>
      <c r="S9" s="10">
        <v>246</v>
      </c>
      <c r="T9" s="10">
        <v>320</v>
      </c>
      <c r="U9" s="10">
        <v>328</v>
      </c>
      <c r="V9" s="10">
        <v>268</v>
      </c>
      <c r="W9" s="10">
        <v>290</v>
      </c>
      <c r="X9" s="10">
        <v>47</v>
      </c>
      <c r="Y9" s="10">
        <v>88</v>
      </c>
      <c r="Z9" s="10">
        <v>343</v>
      </c>
      <c r="AA9" s="10">
        <v>193</v>
      </c>
      <c r="AB9" s="10">
        <v>320</v>
      </c>
      <c r="AC9" s="10">
        <v>231</v>
      </c>
      <c r="AD9" s="10">
        <v>270</v>
      </c>
      <c r="AE9" s="10">
        <v>341</v>
      </c>
      <c r="AF9" s="10">
        <v>223</v>
      </c>
      <c r="AG9" s="10">
        <v>269</v>
      </c>
      <c r="AH9" s="10">
        <v>299</v>
      </c>
      <c r="AI9" s="10">
        <v>86</v>
      </c>
      <c r="AJ9" s="10">
        <v>241</v>
      </c>
      <c r="AK9" s="10">
        <v>200</v>
      </c>
      <c r="AL9" s="10">
        <v>277</v>
      </c>
      <c r="AM9" s="10">
        <v>289</v>
      </c>
      <c r="AN9" s="10">
        <v>349</v>
      </c>
      <c r="AO9" s="10">
        <v>147</v>
      </c>
      <c r="AP9" s="10">
        <v>121</v>
      </c>
      <c r="AQ9" s="10">
        <v>263</v>
      </c>
      <c r="AR9" s="10">
        <v>243</v>
      </c>
      <c r="AS9" s="10">
        <v>269</v>
      </c>
      <c r="AT9" s="10">
        <v>175</v>
      </c>
      <c r="AU9" s="10">
        <v>213</v>
      </c>
      <c r="AV9" s="10">
        <v>213</v>
      </c>
      <c r="AW9" s="10">
        <v>306</v>
      </c>
      <c r="AX9" s="10">
        <v>123</v>
      </c>
      <c r="AY9" s="10">
        <v>186</v>
      </c>
      <c r="AZ9" s="10">
        <v>238</v>
      </c>
      <c r="BA9" s="10">
        <v>58</v>
      </c>
      <c r="BB9" s="10">
        <v>115</v>
      </c>
      <c r="BC9" s="10">
        <v>128</v>
      </c>
      <c r="BD9" s="10">
        <v>281</v>
      </c>
      <c r="BE9" s="10">
        <v>287</v>
      </c>
      <c r="BF9" s="10">
        <v>354</v>
      </c>
      <c r="BG9" s="10">
        <v>359</v>
      </c>
      <c r="BH9" s="10">
        <v>91</v>
      </c>
      <c r="BI9" s="10">
        <v>314</v>
      </c>
      <c r="BJ9" s="10">
        <v>130</v>
      </c>
      <c r="BK9" s="10">
        <v>161</v>
      </c>
      <c r="BL9" s="10">
        <v>54</v>
      </c>
      <c r="BM9" s="10">
        <v>159</v>
      </c>
      <c r="BN9" s="10">
        <v>368</v>
      </c>
      <c r="BO9" s="10">
        <v>307</v>
      </c>
      <c r="BP9" s="10">
        <v>232</v>
      </c>
      <c r="BQ9" s="10">
        <v>9</v>
      </c>
      <c r="BR9" s="10">
        <v>183</v>
      </c>
      <c r="BS9" s="10">
        <v>124</v>
      </c>
      <c r="BT9" s="10">
        <v>295</v>
      </c>
      <c r="BU9" s="10">
        <v>352</v>
      </c>
      <c r="BV9" s="10">
        <v>291</v>
      </c>
    </row>
    <row r="10" spans="1:75" x14ac:dyDescent="0.25">
      <c r="A10" s="8" t="s">
        <v>26</v>
      </c>
      <c r="B10" s="10">
        <v>81</v>
      </c>
      <c r="C10" s="10">
        <v>179</v>
      </c>
      <c r="D10" s="10">
        <v>112</v>
      </c>
      <c r="E10" s="10">
        <v>274</v>
      </c>
      <c r="F10" s="10">
        <v>90</v>
      </c>
      <c r="G10" s="11"/>
      <c r="H10" s="10">
        <v>97</v>
      </c>
      <c r="I10" s="10">
        <v>340</v>
      </c>
      <c r="J10" s="10">
        <v>181</v>
      </c>
      <c r="K10" s="10">
        <v>148</v>
      </c>
      <c r="L10" s="10">
        <v>302</v>
      </c>
      <c r="M10" s="10">
        <v>225</v>
      </c>
      <c r="N10" s="10">
        <v>118</v>
      </c>
      <c r="O10" s="10">
        <v>139</v>
      </c>
      <c r="P10" s="10">
        <v>146</v>
      </c>
      <c r="Q10" s="10">
        <v>152</v>
      </c>
      <c r="R10" s="10">
        <v>183</v>
      </c>
      <c r="S10" s="10">
        <v>272</v>
      </c>
      <c r="T10" s="10">
        <v>358</v>
      </c>
      <c r="U10" s="10">
        <v>363</v>
      </c>
      <c r="V10" s="10">
        <v>222</v>
      </c>
      <c r="W10" s="10">
        <v>307</v>
      </c>
      <c r="X10" s="10">
        <v>121</v>
      </c>
      <c r="Y10" s="10">
        <v>142</v>
      </c>
      <c r="Z10" s="10">
        <v>362</v>
      </c>
      <c r="AA10" s="10">
        <v>135</v>
      </c>
      <c r="AB10" s="10">
        <v>331</v>
      </c>
      <c r="AC10" s="10">
        <v>285</v>
      </c>
      <c r="AD10" s="10">
        <v>255</v>
      </c>
      <c r="AE10" s="10">
        <v>379</v>
      </c>
      <c r="AF10" s="10">
        <v>207</v>
      </c>
      <c r="AG10" s="10">
        <v>253</v>
      </c>
      <c r="AH10" s="10">
        <v>334</v>
      </c>
      <c r="AI10" s="10">
        <v>114</v>
      </c>
      <c r="AJ10" s="10">
        <v>253</v>
      </c>
      <c r="AK10" s="10">
        <v>226</v>
      </c>
      <c r="AL10" s="10">
        <v>312</v>
      </c>
      <c r="AM10" s="10">
        <v>230</v>
      </c>
      <c r="AN10" s="10">
        <v>384</v>
      </c>
      <c r="AO10" s="10">
        <v>201</v>
      </c>
      <c r="AP10" s="10">
        <v>35</v>
      </c>
      <c r="AQ10" s="10">
        <v>275</v>
      </c>
      <c r="AR10" s="10">
        <v>287</v>
      </c>
      <c r="AS10" s="10">
        <v>323</v>
      </c>
      <c r="AT10" s="10">
        <v>122</v>
      </c>
      <c r="AU10" s="10">
        <v>156</v>
      </c>
      <c r="AV10" s="10">
        <v>267</v>
      </c>
      <c r="AW10" s="10">
        <v>335</v>
      </c>
      <c r="AX10" s="10">
        <v>66</v>
      </c>
      <c r="AY10" s="10">
        <v>144</v>
      </c>
      <c r="AZ10" s="10">
        <v>168</v>
      </c>
      <c r="BA10" s="10">
        <v>32</v>
      </c>
      <c r="BB10" s="10">
        <v>169</v>
      </c>
      <c r="BC10" s="10">
        <v>71</v>
      </c>
      <c r="BD10" s="10">
        <v>223</v>
      </c>
      <c r="BE10" s="10">
        <v>217</v>
      </c>
      <c r="BF10" s="10">
        <v>373</v>
      </c>
      <c r="BG10" s="10">
        <v>397</v>
      </c>
      <c r="BH10" s="10">
        <v>151</v>
      </c>
      <c r="BI10" s="10">
        <v>317</v>
      </c>
      <c r="BJ10" s="10">
        <v>184</v>
      </c>
      <c r="BK10" s="10">
        <v>104</v>
      </c>
      <c r="BL10" s="10">
        <v>128</v>
      </c>
      <c r="BM10" s="10">
        <v>97</v>
      </c>
      <c r="BN10" s="10">
        <v>406</v>
      </c>
      <c r="BO10" s="10">
        <v>249</v>
      </c>
      <c r="BP10" s="10">
        <v>286</v>
      </c>
      <c r="BQ10" s="10">
        <v>96</v>
      </c>
      <c r="BR10" s="10">
        <v>237</v>
      </c>
      <c r="BS10" s="10">
        <v>37</v>
      </c>
      <c r="BT10" s="10">
        <v>279</v>
      </c>
      <c r="BU10" s="10">
        <v>387</v>
      </c>
      <c r="BV10" s="10">
        <v>221</v>
      </c>
    </row>
    <row r="11" spans="1:75" x14ac:dyDescent="0.25">
      <c r="A11" s="8" t="s">
        <v>27</v>
      </c>
      <c r="B11" s="10">
        <v>81</v>
      </c>
      <c r="C11" s="10">
        <v>114</v>
      </c>
      <c r="D11" s="10">
        <v>68</v>
      </c>
      <c r="E11" s="10">
        <v>209</v>
      </c>
      <c r="F11" s="10">
        <v>130</v>
      </c>
      <c r="G11" s="10">
        <v>97</v>
      </c>
      <c r="H11" s="11"/>
      <c r="I11" s="10">
        <v>245</v>
      </c>
      <c r="J11" s="10">
        <v>151</v>
      </c>
      <c r="K11" s="10">
        <v>54</v>
      </c>
      <c r="L11" s="10">
        <v>217</v>
      </c>
      <c r="M11" s="10">
        <v>140</v>
      </c>
      <c r="N11" s="10">
        <v>23</v>
      </c>
      <c r="O11" s="10">
        <v>138</v>
      </c>
      <c r="P11" s="10">
        <v>54</v>
      </c>
      <c r="Q11" s="10">
        <v>103</v>
      </c>
      <c r="R11" s="10">
        <v>89</v>
      </c>
      <c r="S11" s="10">
        <v>178</v>
      </c>
      <c r="T11" s="10">
        <v>264</v>
      </c>
      <c r="U11" s="10">
        <v>268</v>
      </c>
      <c r="V11" s="10">
        <v>159</v>
      </c>
      <c r="W11" s="10">
        <v>213</v>
      </c>
      <c r="X11" s="10">
        <v>125</v>
      </c>
      <c r="Y11" s="10">
        <v>113</v>
      </c>
      <c r="Z11" s="10">
        <v>267</v>
      </c>
      <c r="AA11" s="10">
        <v>97</v>
      </c>
      <c r="AB11" s="10">
        <v>237</v>
      </c>
      <c r="AC11" s="10">
        <v>200</v>
      </c>
      <c r="AD11" s="10">
        <v>184</v>
      </c>
      <c r="AE11" s="10">
        <v>284</v>
      </c>
      <c r="AF11" s="10">
        <v>137</v>
      </c>
      <c r="AG11" s="10">
        <v>182</v>
      </c>
      <c r="AH11" s="10">
        <v>239</v>
      </c>
      <c r="AI11" s="10">
        <v>73</v>
      </c>
      <c r="AJ11" s="10">
        <v>158</v>
      </c>
      <c r="AK11" s="10">
        <v>132</v>
      </c>
      <c r="AL11" s="10">
        <v>217</v>
      </c>
      <c r="AM11" s="10">
        <v>177</v>
      </c>
      <c r="AN11" s="10">
        <v>290</v>
      </c>
      <c r="AO11" s="10">
        <v>116</v>
      </c>
      <c r="AP11" s="10">
        <v>86</v>
      </c>
      <c r="AQ11" s="10">
        <v>180</v>
      </c>
      <c r="AR11" s="10">
        <v>193</v>
      </c>
      <c r="AS11" s="10">
        <v>238</v>
      </c>
      <c r="AT11" s="10">
        <v>54</v>
      </c>
      <c r="AU11" s="10">
        <v>129</v>
      </c>
      <c r="AV11" s="10">
        <v>182</v>
      </c>
      <c r="AW11" s="10">
        <v>240</v>
      </c>
      <c r="AX11" s="10">
        <v>31</v>
      </c>
      <c r="AY11" s="10">
        <v>76</v>
      </c>
      <c r="AZ11" s="10">
        <v>130</v>
      </c>
      <c r="BA11" s="10">
        <v>110</v>
      </c>
      <c r="BB11" s="10">
        <v>133</v>
      </c>
      <c r="BC11" s="10">
        <v>49</v>
      </c>
      <c r="BD11" s="10">
        <v>193</v>
      </c>
      <c r="BE11" s="10">
        <v>178</v>
      </c>
      <c r="BF11" s="10">
        <v>278</v>
      </c>
      <c r="BG11" s="10">
        <v>302</v>
      </c>
      <c r="BH11" s="10">
        <v>151</v>
      </c>
      <c r="BI11" s="10">
        <v>231</v>
      </c>
      <c r="BJ11" s="10">
        <v>153</v>
      </c>
      <c r="BK11" s="10">
        <v>83</v>
      </c>
      <c r="BL11" s="10">
        <v>133</v>
      </c>
      <c r="BM11" s="10">
        <v>83</v>
      </c>
      <c r="BN11" s="10">
        <v>312</v>
      </c>
      <c r="BO11" s="10">
        <v>195</v>
      </c>
      <c r="BP11" s="10">
        <v>201</v>
      </c>
      <c r="BQ11" s="10">
        <v>136</v>
      </c>
      <c r="BR11" s="10">
        <v>153</v>
      </c>
      <c r="BS11" s="10">
        <v>91</v>
      </c>
      <c r="BT11" s="10">
        <v>208</v>
      </c>
      <c r="BU11" s="10">
        <v>293</v>
      </c>
      <c r="BV11" s="10">
        <v>183</v>
      </c>
    </row>
    <row r="12" spans="1:75" x14ac:dyDescent="0.25">
      <c r="A12" s="8" t="s">
        <v>28</v>
      </c>
      <c r="B12" s="10">
        <v>261</v>
      </c>
      <c r="C12" s="10">
        <v>278</v>
      </c>
      <c r="D12" s="10">
        <v>237</v>
      </c>
      <c r="E12" s="10">
        <v>242</v>
      </c>
      <c r="F12" s="10">
        <v>305</v>
      </c>
      <c r="G12" s="10">
        <v>340</v>
      </c>
      <c r="H12" s="10">
        <v>245</v>
      </c>
      <c r="I12" s="11"/>
      <c r="J12" s="10">
        <v>346</v>
      </c>
      <c r="K12" s="10">
        <v>218</v>
      </c>
      <c r="L12" s="10">
        <v>177</v>
      </c>
      <c r="M12" s="10">
        <v>134</v>
      </c>
      <c r="N12" s="10">
        <v>235</v>
      </c>
      <c r="O12" s="10">
        <v>234</v>
      </c>
      <c r="P12" s="10">
        <v>196</v>
      </c>
      <c r="Q12" s="10">
        <v>202</v>
      </c>
      <c r="R12" s="10">
        <v>189</v>
      </c>
      <c r="S12" s="10">
        <v>113</v>
      </c>
      <c r="T12" s="10">
        <v>18</v>
      </c>
      <c r="U12" s="10">
        <v>25</v>
      </c>
      <c r="V12" s="10">
        <v>265</v>
      </c>
      <c r="W12" s="10">
        <v>114</v>
      </c>
      <c r="X12" s="10">
        <v>265</v>
      </c>
      <c r="Y12" s="10">
        <v>217</v>
      </c>
      <c r="Z12" s="10">
        <v>101</v>
      </c>
      <c r="AA12" s="10">
        <v>289</v>
      </c>
      <c r="AB12" s="10">
        <v>140</v>
      </c>
      <c r="AC12" s="10">
        <v>95</v>
      </c>
      <c r="AD12" s="10">
        <v>182</v>
      </c>
      <c r="AE12" s="10">
        <v>36</v>
      </c>
      <c r="AF12" s="10">
        <v>220</v>
      </c>
      <c r="AG12" s="10">
        <v>214</v>
      </c>
      <c r="AH12" s="10">
        <v>43</v>
      </c>
      <c r="AI12" s="10">
        <v>230</v>
      </c>
      <c r="AJ12" s="10">
        <v>168</v>
      </c>
      <c r="AK12" s="10">
        <v>124</v>
      </c>
      <c r="AL12" s="10">
        <v>36</v>
      </c>
      <c r="AM12" s="10">
        <v>307</v>
      </c>
      <c r="AN12" s="10">
        <v>77</v>
      </c>
      <c r="AO12" s="10">
        <v>163</v>
      </c>
      <c r="AP12" s="10">
        <v>331</v>
      </c>
      <c r="AQ12" s="10">
        <v>140</v>
      </c>
      <c r="AR12" s="10">
        <v>62</v>
      </c>
      <c r="AS12" s="10">
        <v>59</v>
      </c>
      <c r="AT12" s="10">
        <v>272</v>
      </c>
      <c r="AU12" s="10">
        <v>351</v>
      </c>
      <c r="AV12" s="10">
        <v>92</v>
      </c>
      <c r="AW12" s="10">
        <v>73</v>
      </c>
      <c r="AX12" s="10">
        <v>274</v>
      </c>
      <c r="AY12" s="10">
        <v>246</v>
      </c>
      <c r="AZ12" s="10">
        <v>309</v>
      </c>
      <c r="BA12" s="10">
        <v>310</v>
      </c>
      <c r="BB12" s="10">
        <v>206</v>
      </c>
      <c r="BC12" s="10">
        <v>88</v>
      </c>
      <c r="BD12" s="10">
        <v>382</v>
      </c>
      <c r="BE12" s="10">
        <v>358</v>
      </c>
      <c r="BF12" s="10">
        <v>112</v>
      </c>
      <c r="BG12" s="10">
        <v>54</v>
      </c>
      <c r="BH12" s="10">
        <v>246</v>
      </c>
      <c r="BI12" s="10">
        <v>191</v>
      </c>
      <c r="BJ12" s="10">
        <v>226</v>
      </c>
      <c r="BK12" s="10">
        <v>326</v>
      </c>
      <c r="BL12" s="10">
        <v>274</v>
      </c>
      <c r="BM12" s="10">
        <v>326</v>
      </c>
      <c r="BN12" s="10">
        <v>66</v>
      </c>
      <c r="BO12" s="10">
        <v>329</v>
      </c>
      <c r="BP12" s="10">
        <v>103</v>
      </c>
      <c r="BQ12" s="10">
        <v>314</v>
      </c>
      <c r="BR12" s="10">
        <v>149</v>
      </c>
      <c r="BS12" s="10">
        <v>334</v>
      </c>
      <c r="BT12" s="10">
        <v>242</v>
      </c>
      <c r="BU12" s="10">
        <v>80</v>
      </c>
      <c r="BV12" s="10">
        <v>362</v>
      </c>
    </row>
    <row r="13" spans="1:75" x14ac:dyDescent="0.25">
      <c r="A13" s="8" t="s">
        <v>29</v>
      </c>
      <c r="B13" s="10">
        <v>212</v>
      </c>
      <c r="C13" s="10">
        <v>89</v>
      </c>
      <c r="D13" s="10">
        <v>202</v>
      </c>
      <c r="E13" s="10">
        <v>158</v>
      </c>
      <c r="F13" s="10">
        <v>238</v>
      </c>
      <c r="G13" s="10">
        <v>181</v>
      </c>
      <c r="H13" s="10">
        <v>151</v>
      </c>
      <c r="I13" s="10">
        <v>346</v>
      </c>
      <c r="J13" s="11"/>
      <c r="K13" s="10">
        <v>137</v>
      </c>
      <c r="L13" s="10">
        <v>228</v>
      </c>
      <c r="M13" s="10">
        <v>255</v>
      </c>
      <c r="N13" s="10">
        <v>171</v>
      </c>
      <c r="O13" s="10">
        <v>254</v>
      </c>
      <c r="P13" s="10">
        <v>169</v>
      </c>
      <c r="Q13" s="10">
        <v>217</v>
      </c>
      <c r="R13" s="10">
        <v>157</v>
      </c>
      <c r="S13" s="10">
        <v>254</v>
      </c>
      <c r="T13" s="10">
        <v>365</v>
      </c>
      <c r="U13" s="10">
        <v>368</v>
      </c>
      <c r="V13" s="10">
        <v>107</v>
      </c>
      <c r="W13" s="10">
        <v>258</v>
      </c>
      <c r="X13" s="10">
        <v>256</v>
      </c>
      <c r="Y13" s="10">
        <v>237</v>
      </c>
      <c r="Z13" s="10">
        <v>312</v>
      </c>
      <c r="AA13" s="10">
        <v>56</v>
      </c>
      <c r="AB13" s="10">
        <v>282</v>
      </c>
      <c r="AC13" s="10">
        <v>315</v>
      </c>
      <c r="AD13" s="10">
        <v>196</v>
      </c>
      <c r="AE13" s="10">
        <v>379</v>
      </c>
      <c r="AF13" s="10">
        <v>147</v>
      </c>
      <c r="AG13" s="10">
        <v>161</v>
      </c>
      <c r="AH13" s="10">
        <v>329</v>
      </c>
      <c r="AI13" s="10">
        <v>207</v>
      </c>
      <c r="AJ13" s="10">
        <v>203</v>
      </c>
      <c r="AK13" s="10">
        <v>232</v>
      </c>
      <c r="AL13" s="10">
        <v>318</v>
      </c>
      <c r="AM13" s="10">
        <v>114</v>
      </c>
      <c r="AN13" s="10">
        <v>366</v>
      </c>
      <c r="AO13" s="10">
        <v>231</v>
      </c>
      <c r="AP13" s="10">
        <v>155</v>
      </c>
      <c r="AQ13" s="10">
        <v>226</v>
      </c>
      <c r="AR13" s="10">
        <v>293</v>
      </c>
      <c r="AS13" s="10">
        <v>349</v>
      </c>
      <c r="AT13" s="10">
        <v>120</v>
      </c>
      <c r="AU13" s="10">
        <v>25</v>
      </c>
      <c r="AV13" s="10">
        <v>293</v>
      </c>
      <c r="AW13" s="10">
        <v>304</v>
      </c>
      <c r="AX13" s="10">
        <v>136</v>
      </c>
      <c r="AY13" s="10">
        <v>100</v>
      </c>
      <c r="AZ13" s="10">
        <v>52</v>
      </c>
      <c r="BA13" s="10">
        <v>194</v>
      </c>
      <c r="BB13" s="10">
        <v>247</v>
      </c>
      <c r="BC13" s="10">
        <v>110</v>
      </c>
      <c r="BD13" s="10">
        <v>42</v>
      </c>
      <c r="BE13" s="10">
        <v>54</v>
      </c>
      <c r="BF13" s="10">
        <v>323</v>
      </c>
      <c r="BG13" s="10">
        <v>397</v>
      </c>
      <c r="BH13" s="10">
        <v>266</v>
      </c>
      <c r="BI13" s="10">
        <v>242</v>
      </c>
      <c r="BJ13" s="10">
        <v>267</v>
      </c>
      <c r="BK13" s="10">
        <v>134</v>
      </c>
      <c r="BL13" s="10">
        <v>264</v>
      </c>
      <c r="BM13" s="10">
        <v>140</v>
      </c>
      <c r="BN13" s="10">
        <v>412</v>
      </c>
      <c r="BO13" s="10">
        <v>104</v>
      </c>
      <c r="BP13" s="10">
        <v>316</v>
      </c>
      <c r="BQ13" s="10">
        <v>244</v>
      </c>
      <c r="BR13" s="10">
        <v>267</v>
      </c>
      <c r="BS13" s="10">
        <v>159</v>
      </c>
      <c r="BT13" s="10">
        <v>187</v>
      </c>
      <c r="BU13" s="10">
        <v>369</v>
      </c>
      <c r="BV13" s="10">
        <v>58</v>
      </c>
    </row>
    <row r="14" spans="1:75" x14ac:dyDescent="0.25">
      <c r="A14" s="8" t="s">
        <v>30</v>
      </c>
      <c r="B14" s="10">
        <v>99</v>
      </c>
      <c r="C14" s="10">
        <v>77</v>
      </c>
      <c r="D14" s="10">
        <v>78</v>
      </c>
      <c r="E14" s="10">
        <v>155</v>
      </c>
      <c r="F14" s="10">
        <v>149</v>
      </c>
      <c r="G14" s="10">
        <v>148</v>
      </c>
      <c r="H14" s="10">
        <v>54</v>
      </c>
      <c r="I14" s="10">
        <v>218</v>
      </c>
      <c r="J14" s="10">
        <v>137</v>
      </c>
      <c r="K14" s="11"/>
      <c r="L14" s="10">
        <v>163</v>
      </c>
      <c r="M14" s="10">
        <v>118</v>
      </c>
      <c r="N14" s="10">
        <v>39</v>
      </c>
      <c r="O14" s="10">
        <v>116</v>
      </c>
      <c r="P14" s="10">
        <v>32</v>
      </c>
      <c r="Q14" s="10">
        <v>80</v>
      </c>
      <c r="R14" s="10">
        <v>35</v>
      </c>
      <c r="S14" s="10">
        <v>151</v>
      </c>
      <c r="T14" s="10">
        <v>237</v>
      </c>
      <c r="U14" s="10">
        <v>242</v>
      </c>
      <c r="V14" s="10">
        <v>122</v>
      </c>
      <c r="W14" s="10">
        <v>159</v>
      </c>
      <c r="X14" s="10">
        <v>143</v>
      </c>
      <c r="Y14" s="10">
        <v>100</v>
      </c>
      <c r="Z14" s="10">
        <v>213</v>
      </c>
      <c r="AA14" s="10">
        <v>81</v>
      </c>
      <c r="AB14" s="10">
        <v>183</v>
      </c>
      <c r="AC14" s="10">
        <v>177</v>
      </c>
      <c r="AD14" s="10">
        <v>130</v>
      </c>
      <c r="AE14" s="10">
        <v>258</v>
      </c>
      <c r="AF14" s="10">
        <v>83</v>
      </c>
      <c r="AG14" s="10">
        <v>128</v>
      </c>
      <c r="AH14" s="10">
        <v>213</v>
      </c>
      <c r="AI14" s="10">
        <v>71</v>
      </c>
      <c r="AJ14" s="10">
        <v>104</v>
      </c>
      <c r="AK14" s="10">
        <v>105</v>
      </c>
      <c r="AL14" s="10">
        <v>190</v>
      </c>
      <c r="AM14" s="10">
        <v>140</v>
      </c>
      <c r="AN14" s="10">
        <v>263</v>
      </c>
      <c r="AO14" s="10">
        <v>94</v>
      </c>
      <c r="AP14" s="10">
        <v>138</v>
      </c>
      <c r="AQ14" s="10">
        <v>126</v>
      </c>
      <c r="AR14" s="10">
        <v>166</v>
      </c>
      <c r="AS14" s="10">
        <v>216</v>
      </c>
      <c r="AT14" s="10">
        <v>63</v>
      </c>
      <c r="AU14" s="10">
        <v>143</v>
      </c>
      <c r="AV14" s="10">
        <v>159</v>
      </c>
      <c r="AW14" s="10">
        <v>205</v>
      </c>
      <c r="AX14" s="10">
        <v>83</v>
      </c>
      <c r="AY14" s="10">
        <v>37</v>
      </c>
      <c r="AZ14" s="10">
        <v>100</v>
      </c>
      <c r="BA14" s="10">
        <v>140</v>
      </c>
      <c r="BB14" s="10">
        <v>110</v>
      </c>
      <c r="BC14" s="10">
        <v>101</v>
      </c>
      <c r="BD14" s="10">
        <v>173</v>
      </c>
      <c r="BE14" s="10">
        <v>149</v>
      </c>
      <c r="BF14" s="10">
        <v>224</v>
      </c>
      <c r="BG14" s="10">
        <v>276</v>
      </c>
      <c r="BH14" s="10">
        <v>129</v>
      </c>
      <c r="BI14" s="10">
        <v>178</v>
      </c>
      <c r="BJ14" s="10">
        <v>130</v>
      </c>
      <c r="BK14" s="10">
        <v>134</v>
      </c>
      <c r="BL14" s="10">
        <v>150</v>
      </c>
      <c r="BM14" s="10">
        <v>135</v>
      </c>
      <c r="BN14" s="10">
        <v>285</v>
      </c>
      <c r="BO14" s="10">
        <v>158</v>
      </c>
      <c r="BP14" s="10">
        <v>179</v>
      </c>
      <c r="BQ14" s="10">
        <v>155</v>
      </c>
      <c r="BR14" s="10">
        <v>130</v>
      </c>
      <c r="BS14" s="10">
        <v>143</v>
      </c>
      <c r="BT14" s="10">
        <v>155</v>
      </c>
      <c r="BU14" s="10">
        <v>266</v>
      </c>
      <c r="BV14" s="10">
        <v>153</v>
      </c>
    </row>
    <row r="15" spans="1:75" x14ac:dyDescent="0.25">
      <c r="A15" s="8" t="s">
        <v>31</v>
      </c>
      <c r="B15" s="10">
        <v>247</v>
      </c>
      <c r="C15" s="10">
        <v>155</v>
      </c>
      <c r="D15" s="10">
        <v>223</v>
      </c>
      <c r="E15" s="10">
        <v>94</v>
      </c>
      <c r="F15" s="10">
        <v>300</v>
      </c>
      <c r="G15" s="10">
        <v>302</v>
      </c>
      <c r="H15" s="10">
        <v>217</v>
      </c>
      <c r="I15" s="10">
        <v>177</v>
      </c>
      <c r="J15" s="10">
        <v>228</v>
      </c>
      <c r="K15" s="10">
        <v>163</v>
      </c>
      <c r="L15" s="11"/>
      <c r="M15" s="10">
        <v>161</v>
      </c>
      <c r="N15" s="10">
        <v>202</v>
      </c>
      <c r="O15" s="10">
        <v>261</v>
      </c>
      <c r="P15" s="10">
        <v>182</v>
      </c>
      <c r="Q15" s="10">
        <v>225</v>
      </c>
      <c r="R15" s="10">
        <v>134</v>
      </c>
      <c r="S15" s="10">
        <v>86</v>
      </c>
      <c r="T15" s="10">
        <v>195</v>
      </c>
      <c r="U15" s="10">
        <v>173</v>
      </c>
      <c r="V15" s="10">
        <v>121</v>
      </c>
      <c r="W15" s="10">
        <v>63</v>
      </c>
      <c r="X15" s="10">
        <v>288</v>
      </c>
      <c r="Y15" s="10">
        <v>244</v>
      </c>
      <c r="Z15" s="10">
        <v>97</v>
      </c>
      <c r="AA15" s="10">
        <v>198</v>
      </c>
      <c r="AB15" s="10">
        <v>56</v>
      </c>
      <c r="AC15" s="10">
        <v>174</v>
      </c>
      <c r="AD15" s="10">
        <v>48</v>
      </c>
      <c r="AE15" s="10">
        <v>184</v>
      </c>
      <c r="AF15" s="10">
        <v>97</v>
      </c>
      <c r="AG15" s="10">
        <v>66</v>
      </c>
      <c r="AH15" s="10">
        <v>134</v>
      </c>
      <c r="AI15" s="10">
        <v>216</v>
      </c>
      <c r="AJ15" s="10">
        <v>59</v>
      </c>
      <c r="AK15" s="10">
        <v>126</v>
      </c>
      <c r="AL15" s="10">
        <v>156</v>
      </c>
      <c r="AM15" s="10">
        <v>159</v>
      </c>
      <c r="AN15" s="10">
        <v>151</v>
      </c>
      <c r="AO15" s="10">
        <v>190</v>
      </c>
      <c r="AP15" s="10">
        <v>276</v>
      </c>
      <c r="AQ15" s="10">
        <v>39</v>
      </c>
      <c r="AR15" s="10">
        <v>144</v>
      </c>
      <c r="AS15" s="10">
        <v>200</v>
      </c>
      <c r="AT15" s="10">
        <v>185</v>
      </c>
      <c r="AU15" s="10">
        <v>243</v>
      </c>
      <c r="AV15" s="10">
        <v>144</v>
      </c>
      <c r="AW15" s="10">
        <v>109</v>
      </c>
      <c r="AX15" s="10">
        <v>239</v>
      </c>
      <c r="AY15" s="10">
        <v>159</v>
      </c>
      <c r="AZ15" s="10">
        <v>178</v>
      </c>
      <c r="BA15" s="10">
        <v>296</v>
      </c>
      <c r="BB15" s="10">
        <v>233</v>
      </c>
      <c r="BC15" s="10">
        <v>231</v>
      </c>
      <c r="BD15" s="10">
        <v>250</v>
      </c>
      <c r="BE15" s="10">
        <v>216</v>
      </c>
      <c r="BF15" s="10">
        <v>108</v>
      </c>
      <c r="BG15" s="10">
        <v>202</v>
      </c>
      <c r="BH15" s="10">
        <v>273</v>
      </c>
      <c r="BI15" s="10">
        <v>15</v>
      </c>
      <c r="BJ15" s="10">
        <v>253</v>
      </c>
      <c r="BK15" s="10">
        <v>264</v>
      </c>
      <c r="BL15" s="10">
        <v>295</v>
      </c>
      <c r="BM15" s="10">
        <v>265</v>
      </c>
      <c r="BN15" s="10">
        <v>243</v>
      </c>
      <c r="BO15" s="10">
        <v>184</v>
      </c>
      <c r="BP15" s="10">
        <v>175</v>
      </c>
      <c r="BQ15" s="10">
        <v>309</v>
      </c>
      <c r="BR15" s="10">
        <v>176</v>
      </c>
      <c r="BS15" s="10">
        <v>280</v>
      </c>
      <c r="BT15" s="10">
        <v>93</v>
      </c>
      <c r="BU15" s="10">
        <v>154</v>
      </c>
      <c r="BV15" s="10">
        <v>220</v>
      </c>
    </row>
    <row r="16" spans="1:75" x14ac:dyDescent="0.25">
      <c r="A16" s="8" t="s">
        <v>32</v>
      </c>
      <c r="B16" s="10">
        <v>144</v>
      </c>
      <c r="C16" s="10">
        <v>195</v>
      </c>
      <c r="D16" s="10">
        <v>120</v>
      </c>
      <c r="E16" s="10">
        <v>208</v>
      </c>
      <c r="F16" s="10">
        <v>171</v>
      </c>
      <c r="G16" s="10">
        <v>225</v>
      </c>
      <c r="H16" s="10">
        <v>140</v>
      </c>
      <c r="I16" s="10">
        <v>134</v>
      </c>
      <c r="J16" s="10">
        <v>255</v>
      </c>
      <c r="K16" s="10">
        <v>118</v>
      </c>
      <c r="L16" s="10">
        <v>161</v>
      </c>
      <c r="M16" s="11"/>
      <c r="N16" s="12">
        <v>131</v>
      </c>
      <c r="O16" s="10">
        <v>100</v>
      </c>
      <c r="P16" s="10">
        <v>86</v>
      </c>
      <c r="Q16" s="10">
        <v>69</v>
      </c>
      <c r="R16" s="10">
        <v>114</v>
      </c>
      <c r="S16" s="10">
        <v>76</v>
      </c>
      <c r="T16" s="10">
        <v>149</v>
      </c>
      <c r="U16" s="10">
        <v>157</v>
      </c>
      <c r="V16" s="10">
        <v>203</v>
      </c>
      <c r="W16" s="10">
        <v>119</v>
      </c>
      <c r="X16" s="10">
        <v>131</v>
      </c>
      <c r="Y16" s="10">
        <v>83</v>
      </c>
      <c r="Z16" s="10">
        <v>172</v>
      </c>
      <c r="AA16" s="10">
        <v>199</v>
      </c>
      <c r="AB16" s="10">
        <v>171</v>
      </c>
      <c r="AC16" s="10">
        <v>60</v>
      </c>
      <c r="AD16" s="10">
        <v>148</v>
      </c>
      <c r="AE16" s="10">
        <v>170</v>
      </c>
      <c r="AF16" s="10">
        <v>158</v>
      </c>
      <c r="AG16" s="10">
        <v>179</v>
      </c>
      <c r="AH16" s="10">
        <v>128</v>
      </c>
      <c r="AI16" s="10">
        <v>113</v>
      </c>
      <c r="AJ16" s="10">
        <v>115</v>
      </c>
      <c r="AK16" s="10">
        <v>49</v>
      </c>
      <c r="AL16" s="10">
        <v>106</v>
      </c>
      <c r="AM16" s="10">
        <v>247</v>
      </c>
      <c r="AN16" s="10">
        <v>178</v>
      </c>
      <c r="AO16" s="10">
        <v>29</v>
      </c>
      <c r="AP16" s="10">
        <v>224</v>
      </c>
      <c r="AQ16" s="10">
        <v>118</v>
      </c>
      <c r="AR16" s="10">
        <v>72</v>
      </c>
      <c r="AS16" s="10">
        <v>98</v>
      </c>
      <c r="AT16" s="10">
        <v>181</v>
      </c>
      <c r="AU16" s="10">
        <v>261</v>
      </c>
      <c r="AV16" s="10">
        <v>42</v>
      </c>
      <c r="AW16" s="10">
        <v>135</v>
      </c>
      <c r="AX16" s="10">
        <v>169</v>
      </c>
      <c r="AY16" s="10">
        <v>155</v>
      </c>
      <c r="AZ16" s="10">
        <v>218</v>
      </c>
      <c r="BA16" s="10">
        <v>193</v>
      </c>
      <c r="BB16" s="10">
        <v>72</v>
      </c>
      <c r="BC16" s="10">
        <v>188</v>
      </c>
      <c r="BD16" s="10">
        <v>291</v>
      </c>
      <c r="BE16" s="10">
        <v>267</v>
      </c>
      <c r="BF16" s="10">
        <v>183</v>
      </c>
      <c r="BG16" s="10">
        <v>188</v>
      </c>
      <c r="BH16" s="10">
        <v>113</v>
      </c>
      <c r="BI16" s="10">
        <v>175</v>
      </c>
      <c r="BJ16" s="10">
        <v>92</v>
      </c>
      <c r="BK16" s="10">
        <v>221</v>
      </c>
      <c r="BL16" s="10">
        <v>141</v>
      </c>
      <c r="BM16" s="10">
        <v>221</v>
      </c>
      <c r="BN16" s="10">
        <v>197</v>
      </c>
      <c r="BO16" s="10">
        <v>267</v>
      </c>
      <c r="BP16" s="10">
        <v>61</v>
      </c>
      <c r="BQ16" s="10">
        <v>180</v>
      </c>
      <c r="BR16" s="10">
        <v>15</v>
      </c>
      <c r="BS16" s="10">
        <v>229</v>
      </c>
      <c r="BT16" s="10">
        <v>208</v>
      </c>
      <c r="BU16" s="10">
        <v>181</v>
      </c>
      <c r="BV16" s="10">
        <v>271</v>
      </c>
    </row>
    <row r="17" spans="1:74" x14ac:dyDescent="0.25">
      <c r="A17" s="8" t="s">
        <v>33</v>
      </c>
      <c r="B17" s="10">
        <v>71</v>
      </c>
      <c r="C17" s="10">
        <v>111</v>
      </c>
      <c r="D17" s="10">
        <v>59</v>
      </c>
      <c r="E17" s="10">
        <v>194</v>
      </c>
      <c r="F17" s="10">
        <v>121</v>
      </c>
      <c r="G17" s="10">
        <v>118</v>
      </c>
      <c r="H17" s="10">
        <v>23</v>
      </c>
      <c r="I17" s="10">
        <v>235</v>
      </c>
      <c r="J17" s="10">
        <v>171</v>
      </c>
      <c r="K17" s="10">
        <v>39</v>
      </c>
      <c r="L17" s="10">
        <v>202</v>
      </c>
      <c r="M17" s="10">
        <v>131</v>
      </c>
      <c r="N17" s="11"/>
      <c r="O17" s="14">
        <v>129</v>
      </c>
      <c r="P17" s="10">
        <v>45</v>
      </c>
      <c r="Q17" s="10">
        <v>93</v>
      </c>
      <c r="R17" s="10">
        <v>74</v>
      </c>
      <c r="S17" s="10">
        <v>168</v>
      </c>
      <c r="T17" s="10">
        <v>254</v>
      </c>
      <c r="U17" s="10">
        <v>259</v>
      </c>
      <c r="V17" s="10">
        <v>156</v>
      </c>
      <c r="W17" s="10">
        <v>198</v>
      </c>
      <c r="X17" s="10">
        <v>116</v>
      </c>
      <c r="Y17" s="10">
        <v>104</v>
      </c>
      <c r="Z17" s="10">
        <v>252</v>
      </c>
      <c r="AA17" s="10">
        <v>115</v>
      </c>
      <c r="AB17" s="10">
        <v>222</v>
      </c>
      <c r="AC17" s="10">
        <v>191</v>
      </c>
      <c r="AD17" s="10">
        <v>170</v>
      </c>
      <c r="AE17" s="10">
        <v>275</v>
      </c>
      <c r="AF17" s="10">
        <v>122</v>
      </c>
      <c r="AG17" s="10">
        <v>168</v>
      </c>
      <c r="AH17" s="10">
        <v>230</v>
      </c>
      <c r="AI17" s="10">
        <v>63</v>
      </c>
      <c r="AJ17" s="10">
        <v>143</v>
      </c>
      <c r="AK17" s="10">
        <v>122</v>
      </c>
      <c r="AL17" s="10">
        <v>207</v>
      </c>
      <c r="AM17" s="10">
        <v>174</v>
      </c>
      <c r="AN17" s="10">
        <v>280</v>
      </c>
      <c r="AO17" s="10">
        <v>107</v>
      </c>
      <c r="AP17" s="10">
        <v>107</v>
      </c>
      <c r="AQ17" s="10">
        <v>166</v>
      </c>
      <c r="AR17" s="10">
        <v>183</v>
      </c>
      <c r="AS17" s="10">
        <v>229</v>
      </c>
      <c r="AT17" s="10">
        <v>76</v>
      </c>
      <c r="AU17" s="10">
        <v>150</v>
      </c>
      <c r="AV17" s="10">
        <v>172</v>
      </c>
      <c r="AW17" s="10">
        <v>230</v>
      </c>
      <c r="AX17" s="10">
        <v>52</v>
      </c>
      <c r="AY17" s="10">
        <v>71</v>
      </c>
      <c r="AZ17" s="10">
        <v>134</v>
      </c>
      <c r="BA17" s="10">
        <v>112</v>
      </c>
      <c r="BB17" s="10">
        <v>123</v>
      </c>
      <c r="BC17" s="10">
        <v>71</v>
      </c>
      <c r="BD17" s="10">
        <v>207</v>
      </c>
      <c r="BE17" s="10">
        <v>183</v>
      </c>
      <c r="BF17" s="10">
        <v>263</v>
      </c>
      <c r="BG17" s="10">
        <v>293</v>
      </c>
      <c r="BH17" s="10">
        <v>141</v>
      </c>
      <c r="BI17" s="10">
        <v>217</v>
      </c>
      <c r="BJ17" s="10">
        <v>143</v>
      </c>
      <c r="BK17" s="10">
        <v>104</v>
      </c>
      <c r="BL17" s="10">
        <v>123</v>
      </c>
      <c r="BM17" s="10">
        <v>104</v>
      </c>
      <c r="BN17" s="10">
        <v>302</v>
      </c>
      <c r="BO17" s="10">
        <v>192</v>
      </c>
      <c r="BP17" s="10">
        <v>192</v>
      </c>
      <c r="BQ17" s="10">
        <v>127</v>
      </c>
      <c r="BR17" s="10">
        <v>143</v>
      </c>
      <c r="BS17" s="10">
        <v>112</v>
      </c>
      <c r="BT17" s="10">
        <v>194</v>
      </c>
      <c r="BU17" s="10">
        <v>283</v>
      </c>
      <c r="BV17" s="10">
        <v>187</v>
      </c>
    </row>
    <row r="18" spans="1:74" x14ac:dyDescent="0.25">
      <c r="A18" s="8" t="s">
        <v>34</v>
      </c>
      <c r="B18" s="10">
        <v>58</v>
      </c>
      <c r="C18" s="10">
        <v>194</v>
      </c>
      <c r="D18" s="10">
        <v>73</v>
      </c>
      <c r="E18" s="17">
        <v>257</v>
      </c>
      <c r="F18" s="10">
        <v>78</v>
      </c>
      <c r="G18" s="10">
        <v>139</v>
      </c>
      <c r="H18" s="10">
        <v>138</v>
      </c>
      <c r="I18" s="10">
        <v>234</v>
      </c>
      <c r="J18" s="10">
        <v>254</v>
      </c>
      <c r="K18" s="10">
        <v>116</v>
      </c>
      <c r="L18" s="10">
        <v>261</v>
      </c>
      <c r="M18" s="10">
        <v>100</v>
      </c>
      <c r="N18" s="14">
        <v>129</v>
      </c>
      <c r="O18" s="11"/>
      <c r="P18" s="10">
        <v>79</v>
      </c>
      <c r="Q18" s="10">
        <v>50</v>
      </c>
      <c r="R18" s="10">
        <v>133</v>
      </c>
      <c r="S18" s="10">
        <v>176</v>
      </c>
      <c r="T18" s="10">
        <v>249</v>
      </c>
      <c r="U18" s="17">
        <v>257</v>
      </c>
      <c r="V18" s="10">
        <v>230</v>
      </c>
      <c r="W18" s="10">
        <v>219</v>
      </c>
      <c r="X18" s="10">
        <v>31</v>
      </c>
      <c r="Y18" s="10">
        <v>25</v>
      </c>
      <c r="Z18" s="10">
        <v>272</v>
      </c>
      <c r="AA18" s="10">
        <v>197</v>
      </c>
      <c r="AB18" s="10">
        <v>271</v>
      </c>
      <c r="AC18" s="10">
        <v>160</v>
      </c>
      <c r="AD18" s="10">
        <v>231</v>
      </c>
      <c r="AE18" s="10">
        <v>270</v>
      </c>
      <c r="AF18" s="10">
        <v>185</v>
      </c>
      <c r="AG18" s="10">
        <v>230</v>
      </c>
      <c r="AH18" s="10">
        <v>228</v>
      </c>
      <c r="AI18" s="10">
        <v>67</v>
      </c>
      <c r="AJ18" s="10">
        <v>202</v>
      </c>
      <c r="AK18" s="10">
        <v>149</v>
      </c>
      <c r="AL18" s="10">
        <v>206</v>
      </c>
      <c r="AM18" s="10">
        <v>256</v>
      </c>
      <c r="AN18" s="10">
        <v>278</v>
      </c>
      <c r="AO18" s="10">
        <v>76</v>
      </c>
      <c r="AP18" s="10">
        <v>166</v>
      </c>
      <c r="AQ18" s="10">
        <v>218</v>
      </c>
      <c r="AR18" s="10">
        <v>172</v>
      </c>
      <c r="AS18" s="10">
        <v>198</v>
      </c>
      <c r="AT18" s="10">
        <v>180</v>
      </c>
      <c r="AU18" s="10">
        <v>244</v>
      </c>
      <c r="AV18" s="10">
        <v>142</v>
      </c>
      <c r="AW18" s="10">
        <v>235</v>
      </c>
      <c r="AX18" s="10">
        <v>133</v>
      </c>
      <c r="AY18" s="10">
        <v>154</v>
      </c>
      <c r="AZ18" s="10">
        <v>217</v>
      </c>
      <c r="BA18" s="10">
        <v>106</v>
      </c>
      <c r="BB18" s="10">
        <v>44</v>
      </c>
      <c r="BC18" s="10">
        <v>159</v>
      </c>
      <c r="BD18" s="10">
        <v>290</v>
      </c>
      <c r="BE18" s="10">
        <v>266</v>
      </c>
      <c r="BF18" s="10">
        <v>283</v>
      </c>
      <c r="BG18" s="10">
        <v>288</v>
      </c>
      <c r="BH18" s="10">
        <v>14</v>
      </c>
      <c r="BI18" s="10">
        <v>275</v>
      </c>
      <c r="BJ18" s="10">
        <v>58</v>
      </c>
      <c r="BK18" s="10">
        <v>193</v>
      </c>
      <c r="BL18" s="10">
        <v>41</v>
      </c>
      <c r="BM18" s="10">
        <v>191</v>
      </c>
      <c r="BN18" s="10">
        <v>297</v>
      </c>
      <c r="BO18" s="10">
        <v>275</v>
      </c>
      <c r="BP18" s="10">
        <v>161</v>
      </c>
      <c r="BQ18" s="10">
        <v>87</v>
      </c>
      <c r="BR18" s="10">
        <v>112</v>
      </c>
      <c r="BS18" s="10">
        <v>171</v>
      </c>
      <c r="BT18" s="10">
        <v>256</v>
      </c>
      <c r="BU18" s="10">
        <v>281</v>
      </c>
      <c r="BV18" s="10">
        <v>270</v>
      </c>
    </row>
    <row r="19" spans="1:74" x14ac:dyDescent="0.25">
      <c r="A19" s="8" t="s">
        <v>35</v>
      </c>
      <c r="B19" s="10">
        <v>66</v>
      </c>
      <c r="C19" s="10">
        <v>109</v>
      </c>
      <c r="D19" s="10">
        <v>41</v>
      </c>
      <c r="E19" s="10">
        <v>178</v>
      </c>
      <c r="F19" s="10">
        <v>118</v>
      </c>
      <c r="G19" s="10">
        <v>146</v>
      </c>
      <c r="H19" s="10">
        <v>54</v>
      </c>
      <c r="I19" s="10">
        <v>196</v>
      </c>
      <c r="J19" s="10">
        <v>169</v>
      </c>
      <c r="K19" s="10">
        <v>32</v>
      </c>
      <c r="L19" s="10">
        <v>182</v>
      </c>
      <c r="M19" s="10">
        <v>86</v>
      </c>
      <c r="N19" s="10">
        <v>45</v>
      </c>
      <c r="O19" s="10">
        <v>79</v>
      </c>
      <c r="P19" s="11"/>
      <c r="Q19" s="14">
        <v>43</v>
      </c>
      <c r="R19" s="10">
        <v>54</v>
      </c>
      <c r="S19" s="10">
        <v>129</v>
      </c>
      <c r="T19" s="10">
        <v>215</v>
      </c>
      <c r="U19" s="10">
        <v>219</v>
      </c>
      <c r="V19" s="10">
        <v>151</v>
      </c>
      <c r="W19" s="10">
        <v>176</v>
      </c>
      <c r="X19" s="10">
        <v>106</v>
      </c>
      <c r="Y19" s="10">
        <v>63</v>
      </c>
      <c r="Z19" s="10">
        <v>228</v>
      </c>
      <c r="AA19" s="10">
        <v>113</v>
      </c>
      <c r="AB19" s="10">
        <v>202</v>
      </c>
      <c r="AC19" s="10">
        <v>146</v>
      </c>
      <c r="AD19" s="10">
        <v>152</v>
      </c>
      <c r="AE19" s="10">
        <v>236</v>
      </c>
      <c r="AF19" s="10">
        <v>106</v>
      </c>
      <c r="AG19" s="10">
        <v>152</v>
      </c>
      <c r="AH19" s="10">
        <v>191</v>
      </c>
      <c r="AI19" s="10">
        <v>34</v>
      </c>
      <c r="AJ19" s="10">
        <v>124</v>
      </c>
      <c r="AK19" s="10">
        <v>83</v>
      </c>
      <c r="AL19" s="10">
        <v>168</v>
      </c>
      <c r="AM19" s="10">
        <v>172</v>
      </c>
      <c r="AN19" s="10">
        <v>241</v>
      </c>
      <c r="AO19" s="10">
        <v>61</v>
      </c>
      <c r="AP19" s="10">
        <v>139</v>
      </c>
      <c r="AQ19" s="10">
        <v>146</v>
      </c>
      <c r="AR19" s="10">
        <v>144</v>
      </c>
      <c r="AS19" s="10">
        <v>184</v>
      </c>
      <c r="AT19" s="10">
        <v>95</v>
      </c>
      <c r="AU19" s="10">
        <v>175</v>
      </c>
      <c r="AV19" s="10">
        <v>128</v>
      </c>
      <c r="AW19" s="10">
        <v>191</v>
      </c>
      <c r="AX19" s="10">
        <v>83</v>
      </c>
      <c r="AY19" s="10">
        <v>69</v>
      </c>
      <c r="AZ19" s="10">
        <v>132</v>
      </c>
      <c r="BA19" s="10">
        <v>114</v>
      </c>
      <c r="BB19" s="10">
        <v>73</v>
      </c>
      <c r="BC19" s="10">
        <v>102</v>
      </c>
      <c r="BD19" s="10">
        <v>205</v>
      </c>
      <c r="BE19" s="10">
        <v>181</v>
      </c>
      <c r="BF19" s="10">
        <v>239</v>
      </c>
      <c r="BG19" s="10">
        <v>254</v>
      </c>
      <c r="BH19" s="10">
        <v>92</v>
      </c>
      <c r="BI19" s="10">
        <v>197</v>
      </c>
      <c r="BJ19" s="10">
        <v>93</v>
      </c>
      <c r="BK19" s="10">
        <v>135</v>
      </c>
      <c r="BL19" s="10">
        <v>113</v>
      </c>
      <c r="BM19" s="10">
        <v>135</v>
      </c>
      <c r="BN19" s="10">
        <v>263</v>
      </c>
      <c r="BO19" s="10">
        <v>190</v>
      </c>
      <c r="BP19" s="10">
        <v>147</v>
      </c>
      <c r="BQ19" s="10">
        <v>127</v>
      </c>
      <c r="BR19" s="10">
        <v>98</v>
      </c>
      <c r="BS19" s="10">
        <v>143</v>
      </c>
      <c r="BT19" s="10">
        <v>178</v>
      </c>
      <c r="BU19" s="10">
        <v>244</v>
      </c>
      <c r="BV19" s="10">
        <v>185</v>
      </c>
    </row>
    <row r="20" spans="1:74" x14ac:dyDescent="0.25">
      <c r="A20" s="8" t="s">
        <v>36</v>
      </c>
      <c r="B20" s="10">
        <v>72</v>
      </c>
      <c r="C20" s="10">
        <v>158</v>
      </c>
      <c r="D20" s="10">
        <v>47</v>
      </c>
      <c r="E20" s="10">
        <v>220</v>
      </c>
      <c r="F20" s="10">
        <v>121</v>
      </c>
      <c r="G20" s="10">
        <v>152</v>
      </c>
      <c r="H20" s="10">
        <v>103</v>
      </c>
      <c r="I20" s="10">
        <v>202</v>
      </c>
      <c r="J20" s="10">
        <v>217</v>
      </c>
      <c r="K20" s="10">
        <v>80</v>
      </c>
      <c r="L20" s="10">
        <v>225</v>
      </c>
      <c r="M20" s="10">
        <v>69</v>
      </c>
      <c r="N20" s="10">
        <v>93</v>
      </c>
      <c r="O20" s="10">
        <v>50</v>
      </c>
      <c r="P20" s="14">
        <v>43</v>
      </c>
      <c r="Q20" s="11"/>
      <c r="R20" s="10">
        <v>96</v>
      </c>
      <c r="S20" s="10">
        <v>145</v>
      </c>
      <c r="T20" s="10">
        <v>218</v>
      </c>
      <c r="U20" s="10">
        <v>236</v>
      </c>
      <c r="V20" s="10">
        <v>193</v>
      </c>
      <c r="W20" s="10">
        <v>188</v>
      </c>
      <c r="X20" s="10">
        <v>81</v>
      </c>
      <c r="Y20" s="10">
        <v>33</v>
      </c>
      <c r="Z20" s="10">
        <v>241</v>
      </c>
      <c r="AA20" s="10">
        <v>161</v>
      </c>
      <c r="AB20" s="10">
        <v>239</v>
      </c>
      <c r="AC20" s="10">
        <v>129</v>
      </c>
      <c r="AD20" s="10">
        <v>195</v>
      </c>
      <c r="AE20" s="10">
        <v>239</v>
      </c>
      <c r="AF20" s="10">
        <v>148</v>
      </c>
      <c r="AG20" s="10">
        <v>194</v>
      </c>
      <c r="AH20" s="10">
        <v>197</v>
      </c>
      <c r="AI20" s="10">
        <v>40</v>
      </c>
      <c r="AJ20" s="10">
        <v>166</v>
      </c>
      <c r="AK20" s="10">
        <v>117</v>
      </c>
      <c r="AL20" s="10">
        <v>174</v>
      </c>
      <c r="AM20" s="10">
        <v>220</v>
      </c>
      <c r="AN20" s="10">
        <v>247</v>
      </c>
      <c r="AO20" s="10">
        <v>44</v>
      </c>
      <c r="AP20" s="10">
        <v>171</v>
      </c>
      <c r="AQ20" s="10">
        <v>187</v>
      </c>
      <c r="AR20" s="10">
        <v>141</v>
      </c>
      <c r="AS20" s="10">
        <v>167</v>
      </c>
      <c r="AT20" s="10">
        <v>144</v>
      </c>
      <c r="AU20" s="10">
        <v>222</v>
      </c>
      <c r="AV20" s="10">
        <v>111</v>
      </c>
      <c r="AW20" s="10">
        <v>204</v>
      </c>
      <c r="AX20" s="10">
        <v>110</v>
      </c>
      <c r="AY20" s="10">
        <v>117</v>
      </c>
      <c r="AZ20" s="10">
        <v>181</v>
      </c>
      <c r="BA20" s="10">
        <v>120</v>
      </c>
      <c r="BB20" s="10">
        <v>44</v>
      </c>
      <c r="BC20" s="10">
        <v>137</v>
      </c>
      <c r="BD20" s="10">
        <v>253</v>
      </c>
      <c r="BE20" s="10">
        <v>230</v>
      </c>
      <c r="BF20" s="10">
        <v>252</v>
      </c>
      <c r="BG20" s="17">
        <v>257</v>
      </c>
      <c r="BH20" s="10">
        <v>63</v>
      </c>
      <c r="BI20" s="10">
        <v>239</v>
      </c>
      <c r="BJ20" s="10">
        <v>64</v>
      </c>
      <c r="BK20" s="10">
        <v>170</v>
      </c>
      <c r="BL20" s="10">
        <v>91</v>
      </c>
      <c r="BM20" s="10">
        <v>168</v>
      </c>
      <c r="BN20" s="10">
        <v>266</v>
      </c>
      <c r="BO20" s="10">
        <v>238</v>
      </c>
      <c r="BP20" s="10">
        <v>130</v>
      </c>
      <c r="BQ20" s="10">
        <v>130</v>
      </c>
      <c r="BR20" s="10">
        <v>81</v>
      </c>
      <c r="BS20" s="10">
        <v>176</v>
      </c>
      <c r="BT20" s="10">
        <v>220</v>
      </c>
      <c r="BU20" s="10">
        <v>250</v>
      </c>
      <c r="BV20" s="10">
        <v>234</v>
      </c>
    </row>
    <row r="21" spans="1:74" x14ac:dyDescent="0.25">
      <c r="A21" s="8" t="s">
        <v>37</v>
      </c>
      <c r="B21" s="10">
        <v>119</v>
      </c>
      <c r="C21" s="10">
        <v>97</v>
      </c>
      <c r="D21" s="10">
        <v>94</v>
      </c>
      <c r="E21" s="10">
        <v>125</v>
      </c>
      <c r="F21" s="10">
        <v>171</v>
      </c>
      <c r="G21" s="10">
        <v>183</v>
      </c>
      <c r="H21" s="10">
        <v>89</v>
      </c>
      <c r="I21" s="10">
        <v>189</v>
      </c>
      <c r="J21" s="10">
        <v>157</v>
      </c>
      <c r="K21" s="10">
        <v>35</v>
      </c>
      <c r="L21" s="10">
        <v>134</v>
      </c>
      <c r="M21" s="10">
        <v>114</v>
      </c>
      <c r="N21" s="10">
        <v>74</v>
      </c>
      <c r="O21" s="10">
        <v>133</v>
      </c>
      <c r="P21" s="10">
        <v>54</v>
      </c>
      <c r="Q21" s="10">
        <v>96</v>
      </c>
      <c r="R21" s="11"/>
      <c r="S21" s="10">
        <v>122</v>
      </c>
      <c r="T21" s="10">
        <v>208</v>
      </c>
      <c r="U21" s="10">
        <v>212</v>
      </c>
      <c r="V21" s="10">
        <v>104</v>
      </c>
      <c r="W21" s="10">
        <v>129</v>
      </c>
      <c r="X21" s="10">
        <v>159</v>
      </c>
      <c r="Y21" s="10">
        <v>116</v>
      </c>
      <c r="Z21" s="10">
        <v>184</v>
      </c>
      <c r="AA21" s="10">
        <v>100</v>
      </c>
      <c r="AB21" s="10">
        <v>153</v>
      </c>
      <c r="AC21" s="10">
        <v>165</v>
      </c>
      <c r="AD21" s="10">
        <v>101</v>
      </c>
      <c r="AE21" s="10">
        <v>229</v>
      </c>
      <c r="AF21" s="10">
        <v>59</v>
      </c>
      <c r="AG21" s="10">
        <v>99</v>
      </c>
      <c r="AH21" s="10">
        <v>183</v>
      </c>
      <c r="AI21" s="10">
        <v>87</v>
      </c>
      <c r="AJ21" s="10">
        <v>75</v>
      </c>
      <c r="AK21" s="10">
        <v>76</v>
      </c>
      <c r="AL21" s="10">
        <v>161</v>
      </c>
      <c r="AM21" s="10">
        <v>148</v>
      </c>
      <c r="AN21" s="10">
        <v>234</v>
      </c>
      <c r="AO21" s="10">
        <v>110</v>
      </c>
      <c r="AP21" s="10">
        <v>173</v>
      </c>
      <c r="AQ21" s="10">
        <v>97</v>
      </c>
      <c r="AR21" s="10">
        <v>137</v>
      </c>
      <c r="AS21" s="10">
        <v>192</v>
      </c>
      <c r="AT21" s="10">
        <v>83</v>
      </c>
      <c r="AU21" s="10">
        <v>162</v>
      </c>
      <c r="AV21" s="10">
        <v>136</v>
      </c>
      <c r="AW21" s="10">
        <v>176</v>
      </c>
      <c r="AX21" s="10">
        <v>118</v>
      </c>
      <c r="AY21" s="10">
        <v>57</v>
      </c>
      <c r="AZ21" s="10">
        <v>120</v>
      </c>
      <c r="BA21" s="10">
        <v>167</v>
      </c>
      <c r="BB21" s="10">
        <v>127</v>
      </c>
      <c r="BC21" s="10">
        <v>129</v>
      </c>
      <c r="BD21" s="10">
        <v>193</v>
      </c>
      <c r="BE21" s="10">
        <v>169</v>
      </c>
      <c r="BF21" s="10">
        <v>195</v>
      </c>
      <c r="BG21" s="10">
        <v>246</v>
      </c>
      <c r="BH21" s="10">
        <v>145</v>
      </c>
      <c r="BI21" s="10">
        <v>148</v>
      </c>
      <c r="BJ21" s="10">
        <v>146</v>
      </c>
      <c r="BK21" s="10">
        <v>162</v>
      </c>
      <c r="BL21" s="10">
        <v>167</v>
      </c>
      <c r="BM21" s="10">
        <v>163</v>
      </c>
      <c r="BN21" s="10">
        <v>256</v>
      </c>
      <c r="BO21" s="10">
        <v>168</v>
      </c>
      <c r="BP21" s="10">
        <v>167</v>
      </c>
      <c r="BQ21" s="10">
        <v>181</v>
      </c>
      <c r="BR21" s="10">
        <v>129</v>
      </c>
      <c r="BS21" s="10">
        <v>177</v>
      </c>
      <c r="BT21" s="10">
        <v>125</v>
      </c>
      <c r="BU21" s="10">
        <v>237</v>
      </c>
      <c r="BV21" s="10">
        <v>173</v>
      </c>
    </row>
    <row r="22" spans="1:74" x14ac:dyDescent="0.25">
      <c r="A22" s="8" t="s">
        <v>38</v>
      </c>
      <c r="B22" s="10">
        <v>194</v>
      </c>
      <c r="C22" s="10">
        <v>166</v>
      </c>
      <c r="D22" s="10">
        <v>169</v>
      </c>
      <c r="E22" s="10">
        <v>151</v>
      </c>
      <c r="F22" s="10">
        <v>246</v>
      </c>
      <c r="G22" s="10">
        <v>272</v>
      </c>
      <c r="H22" s="10">
        <v>178</v>
      </c>
      <c r="I22" s="10">
        <v>113</v>
      </c>
      <c r="J22" s="10">
        <v>254</v>
      </c>
      <c r="K22" s="10">
        <v>151</v>
      </c>
      <c r="L22" s="10">
        <v>86</v>
      </c>
      <c r="M22" s="10">
        <v>76</v>
      </c>
      <c r="N22" s="10">
        <v>168</v>
      </c>
      <c r="O22" s="10">
        <v>176</v>
      </c>
      <c r="P22" s="10">
        <v>129</v>
      </c>
      <c r="Q22" s="10">
        <v>145</v>
      </c>
      <c r="R22" s="10">
        <v>122</v>
      </c>
      <c r="S22" s="11"/>
      <c r="T22" s="10">
        <v>131</v>
      </c>
      <c r="U22" s="10">
        <v>141</v>
      </c>
      <c r="V22" s="10">
        <v>153</v>
      </c>
      <c r="W22" s="10">
        <v>44</v>
      </c>
      <c r="X22" s="10">
        <v>207</v>
      </c>
      <c r="Y22" s="10">
        <v>159</v>
      </c>
      <c r="Z22" s="10">
        <v>97</v>
      </c>
      <c r="AA22" s="10">
        <v>209</v>
      </c>
      <c r="AB22" s="10">
        <v>95</v>
      </c>
      <c r="AC22" s="10">
        <v>89</v>
      </c>
      <c r="AD22" s="10">
        <v>91</v>
      </c>
      <c r="AE22" s="10">
        <v>152</v>
      </c>
      <c r="AF22" s="10">
        <v>108</v>
      </c>
      <c r="AG22" s="10">
        <v>122</v>
      </c>
      <c r="AH22" s="10">
        <v>102</v>
      </c>
      <c r="AI22" s="10">
        <v>162</v>
      </c>
      <c r="AJ22" s="10">
        <v>58</v>
      </c>
      <c r="AK22" s="10">
        <v>46</v>
      </c>
      <c r="AL22" s="10">
        <v>85</v>
      </c>
      <c r="AM22" s="10">
        <v>197</v>
      </c>
      <c r="AN22" s="10">
        <v>147</v>
      </c>
      <c r="AO22" s="10">
        <v>105</v>
      </c>
      <c r="AP22" s="10">
        <v>262</v>
      </c>
      <c r="AQ22" s="10">
        <v>43</v>
      </c>
      <c r="AR22" s="10">
        <v>60</v>
      </c>
      <c r="AS22" s="10">
        <v>116</v>
      </c>
      <c r="AT22" s="10">
        <v>195</v>
      </c>
      <c r="AU22" s="10">
        <v>270</v>
      </c>
      <c r="AV22" s="10">
        <v>60</v>
      </c>
      <c r="AW22" s="10">
        <v>78</v>
      </c>
      <c r="AX22" s="10">
        <v>207</v>
      </c>
      <c r="AY22" s="10">
        <v>170</v>
      </c>
      <c r="AZ22" s="10">
        <v>204</v>
      </c>
      <c r="BA22" s="10">
        <v>242</v>
      </c>
      <c r="BB22" s="10">
        <v>148</v>
      </c>
      <c r="BC22" s="10">
        <v>225</v>
      </c>
      <c r="BD22" s="10">
        <v>277</v>
      </c>
      <c r="BE22" s="10">
        <v>248</v>
      </c>
      <c r="BF22" s="10">
        <v>108</v>
      </c>
      <c r="BG22" s="10">
        <v>170</v>
      </c>
      <c r="BH22" s="10">
        <v>189</v>
      </c>
      <c r="BI22" s="10">
        <v>100</v>
      </c>
      <c r="BJ22" s="10">
        <v>168</v>
      </c>
      <c r="BK22" s="10">
        <v>258</v>
      </c>
      <c r="BL22" s="10">
        <v>217</v>
      </c>
      <c r="BM22" s="10">
        <v>259</v>
      </c>
      <c r="BN22" s="10">
        <v>179</v>
      </c>
      <c r="BO22" s="10">
        <v>217</v>
      </c>
      <c r="BP22" s="10">
        <v>90</v>
      </c>
      <c r="BQ22" s="10">
        <v>256</v>
      </c>
      <c r="BR22" s="10">
        <v>91</v>
      </c>
      <c r="BS22" s="10">
        <v>266</v>
      </c>
      <c r="BT22" s="10">
        <v>151</v>
      </c>
      <c r="BU22" s="10">
        <v>150</v>
      </c>
      <c r="BV22" s="10">
        <v>252</v>
      </c>
    </row>
    <row r="23" spans="1:74" x14ac:dyDescent="0.25">
      <c r="A23" s="8" t="s">
        <v>39</v>
      </c>
      <c r="B23" s="10">
        <v>280</v>
      </c>
      <c r="C23" s="10">
        <v>297</v>
      </c>
      <c r="D23" s="10">
        <v>255</v>
      </c>
      <c r="E23" s="10">
        <v>261</v>
      </c>
      <c r="F23" s="10">
        <v>320</v>
      </c>
      <c r="G23" s="10">
        <v>358</v>
      </c>
      <c r="H23" s="10">
        <v>264</v>
      </c>
      <c r="I23" s="10">
        <v>18</v>
      </c>
      <c r="J23" s="10">
        <v>365</v>
      </c>
      <c r="K23" s="10">
        <v>237</v>
      </c>
      <c r="L23" s="10">
        <v>195</v>
      </c>
      <c r="M23" s="10">
        <v>149</v>
      </c>
      <c r="N23" s="10">
        <v>254</v>
      </c>
      <c r="O23" s="10">
        <v>249</v>
      </c>
      <c r="P23" s="10">
        <v>215</v>
      </c>
      <c r="Q23" s="10">
        <v>218</v>
      </c>
      <c r="R23" s="10">
        <v>208</v>
      </c>
      <c r="S23" s="10">
        <v>131</v>
      </c>
      <c r="T23" s="11"/>
      <c r="U23" s="10">
        <v>23</v>
      </c>
      <c r="V23" s="10">
        <v>284</v>
      </c>
      <c r="W23" s="10">
        <v>133</v>
      </c>
      <c r="X23" s="10">
        <v>280</v>
      </c>
      <c r="Y23" s="10">
        <v>233</v>
      </c>
      <c r="Z23" s="10">
        <v>120</v>
      </c>
      <c r="AA23" s="10">
        <v>308</v>
      </c>
      <c r="AB23" s="10">
        <v>159</v>
      </c>
      <c r="AC23" s="10">
        <v>90</v>
      </c>
      <c r="AD23" s="10">
        <v>201</v>
      </c>
      <c r="AE23" s="10">
        <v>26</v>
      </c>
      <c r="AF23" s="10">
        <v>239</v>
      </c>
      <c r="AG23" s="10">
        <v>232</v>
      </c>
      <c r="AH23" s="10">
        <v>62</v>
      </c>
      <c r="AI23" s="10">
        <v>248</v>
      </c>
      <c r="AJ23" s="10">
        <v>187</v>
      </c>
      <c r="AK23" s="10">
        <v>143</v>
      </c>
      <c r="AL23" s="10">
        <v>54</v>
      </c>
      <c r="AM23" s="10">
        <v>326</v>
      </c>
      <c r="AN23" s="10">
        <v>75</v>
      </c>
      <c r="AO23" s="10">
        <v>179</v>
      </c>
      <c r="AP23" s="10">
        <v>348</v>
      </c>
      <c r="AQ23" s="10">
        <v>159</v>
      </c>
      <c r="AR23" s="10">
        <v>81</v>
      </c>
      <c r="AS23" s="10">
        <v>53</v>
      </c>
      <c r="AT23" s="10">
        <v>291</v>
      </c>
      <c r="AU23" s="10">
        <v>370</v>
      </c>
      <c r="AV23" s="10">
        <v>111</v>
      </c>
      <c r="AW23" s="10">
        <v>92</v>
      </c>
      <c r="AX23" s="10">
        <v>293</v>
      </c>
      <c r="AY23" s="10">
        <v>265</v>
      </c>
      <c r="AZ23" s="10">
        <v>328</v>
      </c>
      <c r="BA23" s="10">
        <v>329</v>
      </c>
      <c r="BB23" s="10">
        <v>222</v>
      </c>
      <c r="BC23" s="10">
        <v>311</v>
      </c>
      <c r="BD23" s="10">
        <v>401</v>
      </c>
      <c r="BE23" s="10">
        <v>377</v>
      </c>
      <c r="BF23" s="10">
        <v>131</v>
      </c>
      <c r="BG23" s="10">
        <v>44</v>
      </c>
      <c r="BH23" s="10">
        <v>262</v>
      </c>
      <c r="BI23" s="10">
        <v>210</v>
      </c>
      <c r="BJ23" s="10">
        <v>242</v>
      </c>
      <c r="BK23" s="10">
        <v>344</v>
      </c>
      <c r="BL23" s="10">
        <v>290</v>
      </c>
      <c r="BM23" s="10">
        <v>345</v>
      </c>
      <c r="BN23" s="10">
        <v>51</v>
      </c>
      <c r="BO23" s="10">
        <v>348</v>
      </c>
      <c r="BP23" s="10">
        <v>98</v>
      </c>
      <c r="BQ23" s="10">
        <v>330</v>
      </c>
      <c r="BR23" s="10">
        <v>165</v>
      </c>
      <c r="BS23" s="10">
        <v>353</v>
      </c>
      <c r="BT23" s="10">
        <v>261</v>
      </c>
      <c r="BU23" s="10">
        <v>78</v>
      </c>
      <c r="BV23" s="10">
        <v>381</v>
      </c>
    </row>
    <row r="24" spans="1:74" x14ac:dyDescent="0.25">
      <c r="A24" s="8" t="s">
        <v>40</v>
      </c>
      <c r="B24" s="10">
        <v>284</v>
      </c>
      <c r="C24" s="10">
        <v>279</v>
      </c>
      <c r="D24" s="10">
        <v>260</v>
      </c>
      <c r="E24" s="10">
        <v>239</v>
      </c>
      <c r="F24" s="10">
        <v>328</v>
      </c>
      <c r="G24" s="10">
        <v>363</v>
      </c>
      <c r="H24" s="10">
        <v>268</v>
      </c>
      <c r="I24" s="10">
        <v>25</v>
      </c>
      <c r="J24" s="10">
        <v>368</v>
      </c>
      <c r="K24" s="10">
        <v>242</v>
      </c>
      <c r="L24" s="10">
        <v>173</v>
      </c>
      <c r="M24" s="10">
        <v>157</v>
      </c>
      <c r="N24" s="10">
        <v>259</v>
      </c>
      <c r="O24" s="17">
        <v>257</v>
      </c>
      <c r="P24" s="10">
        <v>219</v>
      </c>
      <c r="Q24" s="10">
        <v>236</v>
      </c>
      <c r="R24" s="10">
        <v>212</v>
      </c>
      <c r="S24" s="10">
        <v>141</v>
      </c>
      <c r="T24" s="10">
        <v>23</v>
      </c>
      <c r="U24" s="11"/>
      <c r="V24" s="10">
        <v>264</v>
      </c>
      <c r="W24" s="10">
        <v>110</v>
      </c>
      <c r="X24" s="10">
        <v>288</v>
      </c>
      <c r="Y24" s="10">
        <v>240</v>
      </c>
      <c r="Z24" s="10">
        <v>97</v>
      </c>
      <c r="AA24" s="10">
        <v>312</v>
      </c>
      <c r="AB24" s="10">
        <v>137</v>
      </c>
      <c r="AC24" s="10">
        <v>107</v>
      </c>
      <c r="AD24" s="10">
        <v>178</v>
      </c>
      <c r="AE24" s="10">
        <v>11</v>
      </c>
      <c r="AF24" s="10">
        <v>221</v>
      </c>
      <c r="AG24" s="10">
        <v>210</v>
      </c>
      <c r="AH24" s="10">
        <v>45</v>
      </c>
      <c r="AI24" s="10">
        <v>253</v>
      </c>
      <c r="AJ24" s="10">
        <v>165</v>
      </c>
      <c r="AK24" s="10">
        <v>147</v>
      </c>
      <c r="AL24" s="10">
        <v>59</v>
      </c>
      <c r="AM24" s="10">
        <v>304</v>
      </c>
      <c r="AN24" s="10">
        <v>52</v>
      </c>
      <c r="AO24" s="10">
        <v>186</v>
      </c>
      <c r="AP24" s="10">
        <v>352</v>
      </c>
      <c r="AQ24" s="10">
        <v>136</v>
      </c>
      <c r="AR24" s="10">
        <v>85</v>
      </c>
      <c r="AS24" s="10">
        <v>71</v>
      </c>
      <c r="AT24" s="10">
        <v>295</v>
      </c>
      <c r="AU24" s="10">
        <v>374</v>
      </c>
      <c r="AV24" s="10">
        <v>115</v>
      </c>
      <c r="AW24" s="10">
        <v>69</v>
      </c>
      <c r="AX24" s="10">
        <v>297</v>
      </c>
      <c r="AY24" s="10">
        <v>269</v>
      </c>
      <c r="AZ24" s="10">
        <v>318</v>
      </c>
      <c r="BA24" s="10">
        <v>333</v>
      </c>
      <c r="BB24" s="10">
        <v>229</v>
      </c>
      <c r="BC24" s="10">
        <v>316</v>
      </c>
      <c r="BD24" s="10">
        <v>391</v>
      </c>
      <c r="BE24" s="10">
        <v>360</v>
      </c>
      <c r="BF24" s="10">
        <v>108</v>
      </c>
      <c r="BG24" s="10">
        <v>29</v>
      </c>
      <c r="BH24" s="10">
        <v>269</v>
      </c>
      <c r="BI24" s="10">
        <v>187</v>
      </c>
      <c r="BJ24" s="10">
        <v>249</v>
      </c>
      <c r="BK24" s="10">
        <v>349</v>
      </c>
      <c r="BL24" s="10">
        <v>297</v>
      </c>
      <c r="BM24" s="10">
        <v>349</v>
      </c>
      <c r="BN24" s="10">
        <v>74</v>
      </c>
      <c r="BO24" s="10">
        <v>328</v>
      </c>
      <c r="BP24" s="10">
        <v>116</v>
      </c>
      <c r="BQ24" s="10">
        <v>337</v>
      </c>
      <c r="BR24" s="10">
        <v>183</v>
      </c>
      <c r="BS24" s="10">
        <v>357</v>
      </c>
      <c r="BT24" s="10">
        <v>238</v>
      </c>
      <c r="BU24" s="10">
        <v>55</v>
      </c>
      <c r="BV24" s="10">
        <v>364</v>
      </c>
    </row>
    <row r="25" spans="1:74" x14ac:dyDescent="0.25">
      <c r="A25" s="8" t="s">
        <v>41</v>
      </c>
      <c r="B25" s="10">
        <v>216</v>
      </c>
      <c r="C25" s="10">
        <v>47</v>
      </c>
      <c r="D25" s="10">
        <v>191</v>
      </c>
      <c r="E25" s="10">
        <v>51</v>
      </c>
      <c r="F25" s="10">
        <v>268</v>
      </c>
      <c r="G25" s="10">
        <v>222</v>
      </c>
      <c r="H25" s="10">
        <v>159</v>
      </c>
      <c r="I25" s="10">
        <v>265</v>
      </c>
      <c r="J25" s="10">
        <v>107</v>
      </c>
      <c r="K25" s="10">
        <v>122</v>
      </c>
      <c r="L25" s="10">
        <v>121</v>
      </c>
      <c r="M25" s="10">
        <v>203</v>
      </c>
      <c r="N25" s="10">
        <v>156</v>
      </c>
      <c r="O25" s="10">
        <v>230</v>
      </c>
      <c r="P25" s="10">
        <v>151</v>
      </c>
      <c r="Q25" s="10">
        <v>193</v>
      </c>
      <c r="R25" s="10">
        <v>104</v>
      </c>
      <c r="S25" s="10">
        <v>153</v>
      </c>
      <c r="T25" s="10">
        <v>284</v>
      </c>
      <c r="U25" s="10">
        <v>264</v>
      </c>
      <c r="V25" s="11"/>
      <c r="W25" s="10">
        <v>154</v>
      </c>
      <c r="X25" s="10">
        <v>256</v>
      </c>
      <c r="Y25" s="10">
        <v>213</v>
      </c>
      <c r="Z25" s="10">
        <v>209</v>
      </c>
      <c r="AA25" s="10">
        <v>89</v>
      </c>
      <c r="AB25" s="10">
        <v>177</v>
      </c>
      <c r="AC25" s="10">
        <v>242</v>
      </c>
      <c r="AD25" s="10">
        <v>91</v>
      </c>
      <c r="AE25" s="10">
        <v>275</v>
      </c>
      <c r="AF25" s="10">
        <v>45</v>
      </c>
      <c r="AG25" s="10">
        <v>54</v>
      </c>
      <c r="AH25" s="10">
        <v>225</v>
      </c>
      <c r="AI25" s="10">
        <v>184</v>
      </c>
      <c r="AJ25" s="10">
        <v>102</v>
      </c>
      <c r="AK25" s="10">
        <v>154</v>
      </c>
      <c r="AL25" s="10">
        <v>237</v>
      </c>
      <c r="AM25" s="10">
        <v>44</v>
      </c>
      <c r="AN25" s="10">
        <v>262</v>
      </c>
      <c r="AO25" s="10">
        <v>207</v>
      </c>
      <c r="AP25" s="10">
        <v>196</v>
      </c>
      <c r="AQ25" s="10">
        <v>124</v>
      </c>
      <c r="AR25" s="10">
        <v>213</v>
      </c>
      <c r="AS25" s="10">
        <v>269</v>
      </c>
      <c r="AT25" s="10">
        <v>109</v>
      </c>
      <c r="AU25" s="10">
        <v>122</v>
      </c>
      <c r="AV25" s="10">
        <v>212</v>
      </c>
      <c r="AW25" s="10">
        <v>201</v>
      </c>
      <c r="AX25" s="10">
        <v>164</v>
      </c>
      <c r="AY25" s="10">
        <v>85</v>
      </c>
      <c r="AZ25" s="10">
        <v>57</v>
      </c>
      <c r="BA25" s="10">
        <v>235</v>
      </c>
      <c r="BB25" s="10">
        <v>223</v>
      </c>
      <c r="BC25" s="10">
        <v>151</v>
      </c>
      <c r="BD25" s="10">
        <v>130</v>
      </c>
      <c r="BE25" s="10">
        <v>96</v>
      </c>
      <c r="BF25" s="10">
        <v>220</v>
      </c>
      <c r="BG25" s="10">
        <v>293</v>
      </c>
      <c r="BH25" s="10">
        <v>242</v>
      </c>
      <c r="BI25" s="10">
        <v>135</v>
      </c>
      <c r="BJ25" s="10">
        <v>243</v>
      </c>
      <c r="BK25" s="10">
        <v>184</v>
      </c>
      <c r="BL25" s="10">
        <v>264</v>
      </c>
      <c r="BM25" s="10">
        <v>185</v>
      </c>
      <c r="BN25" s="10">
        <v>332</v>
      </c>
      <c r="BO25" s="10">
        <v>64</v>
      </c>
      <c r="BP25" s="10">
        <v>243</v>
      </c>
      <c r="BQ25" s="10">
        <v>277</v>
      </c>
      <c r="BR25" s="10">
        <v>218</v>
      </c>
      <c r="BS25" s="10">
        <v>200</v>
      </c>
      <c r="BT25" s="10">
        <v>80</v>
      </c>
      <c r="BU25" s="10">
        <v>265</v>
      </c>
      <c r="BV25" s="10">
        <v>100</v>
      </c>
    </row>
    <row r="26" spans="1:74" x14ac:dyDescent="0.25">
      <c r="A26" s="8" t="s">
        <v>42</v>
      </c>
      <c r="B26" s="10">
        <v>241</v>
      </c>
      <c r="C26" s="10">
        <v>169</v>
      </c>
      <c r="D26" s="10">
        <v>216</v>
      </c>
      <c r="E26" s="10">
        <v>128</v>
      </c>
      <c r="F26" s="10">
        <v>290</v>
      </c>
      <c r="G26" s="10">
        <v>307</v>
      </c>
      <c r="H26" s="10">
        <v>213</v>
      </c>
      <c r="I26" s="10">
        <v>114</v>
      </c>
      <c r="J26" s="10">
        <v>258</v>
      </c>
      <c r="K26" s="10">
        <v>159</v>
      </c>
      <c r="L26" s="10">
        <v>63</v>
      </c>
      <c r="M26" s="10">
        <v>119</v>
      </c>
      <c r="N26" s="10">
        <v>198</v>
      </c>
      <c r="O26" s="10">
        <v>219</v>
      </c>
      <c r="P26" s="10">
        <v>176</v>
      </c>
      <c r="Q26" s="10">
        <v>188</v>
      </c>
      <c r="R26" s="10">
        <v>129</v>
      </c>
      <c r="S26" s="10">
        <v>44</v>
      </c>
      <c r="T26" s="10">
        <v>133</v>
      </c>
      <c r="U26" s="10">
        <v>110</v>
      </c>
      <c r="V26" s="10">
        <v>154</v>
      </c>
      <c r="W26" s="11"/>
      <c r="X26" s="12">
        <v>250</v>
      </c>
      <c r="Y26" s="10">
        <v>203</v>
      </c>
      <c r="Z26" s="10">
        <v>56</v>
      </c>
      <c r="AA26" s="10">
        <v>212</v>
      </c>
      <c r="AB26" s="10">
        <v>51</v>
      </c>
      <c r="AC26" s="10">
        <v>132</v>
      </c>
      <c r="AD26" s="10">
        <v>68</v>
      </c>
      <c r="AE26" s="10">
        <v>121</v>
      </c>
      <c r="AF26" s="10">
        <v>111</v>
      </c>
      <c r="AG26" s="10">
        <v>100</v>
      </c>
      <c r="AH26" s="10">
        <v>71</v>
      </c>
      <c r="AI26" s="10">
        <v>209</v>
      </c>
      <c r="AJ26" s="10">
        <v>54</v>
      </c>
      <c r="AK26" s="10">
        <v>98</v>
      </c>
      <c r="AL26" s="10">
        <v>93</v>
      </c>
      <c r="AM26" s="10">
        <v>194</v>
      </c>
      <c r="AN26" s="10">
        <v>109</v>
      </c>
      <c r="AO26" s="10">
        <v>149</v>
      </c>
      <c r="AP26" s="10">
        <v>290</v>
      </c>
      <c r="AQ26" s="10">
        <v>26</v>
      </c>
      <c r="AR26" s="10">
        <v>89</v>
      </c>
      <c r="AS26" s="10">
        <v>145</v>
      </c>
      <c r="AT26" s="10">
        <v>199</v>
      </c>
      <c r="AU26" s="10">
        <v>273</v>
      </c>
      <c r="AV26" s="10">
        <v>103</v>
      </c>
      <c r="AW26" s="10">
        <v>47</v>
      </c>
      <c r="AX26" s="10">
        <v>242</v>
      </c>
      <c r="AY26" s="10">
        <v>173</v>
      </c>
      <c r="AZ26" s="10">
        <v>208</v>
      </c>
      <c r="BA26" s="10">
        <v>289</v>
      </c>
      <c r="BB26" s="10">
        <v>192</v>
      </c>
      <c r="BC26" s="10">
        <v>245</v>
      </c>
      <c r="BD26" s="10">
        <v>281</v>
      </c>
      <c r="BE26" s="10">
        <v>250</v>
      </c>
      <c r="BF26" s="10">
        <v>67</v>
      </c>
      <c r="BG26" s="10">
        <v>139</v>
      </c>
      <c r="BH26" s="10">
        <v>232</v>
      </c>
      <c r="BI26" s="10">
        <v>77</v>
      </c>
      <c r="BJ26" s="10">
        <v>212</v>
      </c>
      <c r="BK26" s="10">
        <v>278</v>
      </c>
      <c r="BL26" s="10">
        <v>260</v>
      </c>
      <c r="BM26" s="10">
        <v>279</v>
      </c>
      <c r="BN26" s="10">
        <v>181</v>
      </c>
      <c r="BO26" s="10">
        <v>218</v>
      </c>
      <c r="BP26" s="10">
        <v>134</v>
      </c>
      <c r="BQ26" s="10">
        <v>300</v>
      </c>
      <c r="BR26" s="10">
        <v>135</v>
      </c>
      <c r="BS26" s="10">
        <v>295</v>
      </c>
      <c r="BT26" s="10">
        <v>128</v>
      </c>
      <c r="BU26" s="10">
        <v>112</v>
      </c>
      <c r="BV26" s="10">
        <v>254</v>
      </c>
    </row>
    <row r="27" spans="1:74" x14ac:dyDescent="0.25">
      <c r="A27" s="8" t="s">
        <v>43</v>
      </c>
      <c r="B27" s="10">
        <v>45</v>
      </c>
      <c r="C27" s="10">
        <v>221</v>
      </c>
      <c r="D27" s="10">
        <v>80</v>
      </c>
      <c r="E27" s="10">
        <v>283</v>
      </c>
      <c r="F27" s="10">
        <v>47</v>
      </c>
      <c r="G27" s="10">
        <v>121</v>
      </c>
      <c r="H27" s="10">
        <v>125</v>
      </c>
      <c r="I27" s="10">
        <v>265</v>
      </c>
      <c r="J27" s="10">
        <v>256</v>
      </c>
      <c r="K27" s="10">
        <v>143</v>
      </c>
      <c r="L27" s="10">
        <v>288</v>
      </c>
      <c r="M27" s="10">
        <v>131</v>
      </c>
      <c r="N27" s="10">
        <v>116</v>
      </c>
      <c r="O27" s="10">
        <v>31</v>
      </c>
      <c r="P27" s="10">
        <v>106</v>
      </c>
      <c r="Q27" s="10">
        <v>81</v>
      </c>
      <c r="R27" s="10">
        <v>159</v>
      </c>
      <c r="S27" s="10">
        <v>207</v>
      </c>
      <c r="T27" s="10">
        <v>280</v>
      </c>
      <c r="U27" s="10">
        <v>288</v>
      </c>
      <c r="V27" s="10">
        <v>256</v>
      </c>
      <c r="W27" s="10">
        <v>250</v>
      </c>
      <c r="X27" s="11"/>
      <c r="Y27" s="10">
        <v>56</v>
      </c>
      <c r="Z27" s="10">
        <v>303</v>
      </c>
      <c r="AA27" s="10">
        <v>211</v>
      </c>
      <c r="AB27" s="10">
        <v>302</v>
      </c>
      <c r="AC27" s="10">
        <v>191</v>
      </c>
      <c r="AD27" s="10">
        <v>258</v>
      </c>
      <c r="AE27" s="10">
        <v>301</v>
      </c>
      <c r="AF27" s="10">
        <v>211</v>
      </c>
      <c r="AG27" s="17">
        <v>257</v>
      </c>
      <c r="AH27" s="10">
        <v>259</v>
      </c>
      <c r="AI27" s="10">
        <v>74</v>
      </c>
      <c r="AJ27" s="10">
        <v>229</v>
      </c>
      <c r="AK27" s="10">
        <v>180</v>
      </c>
      <c r="AL27" s="10">
        <v>237</v>
      </c>
      <c r="AM27" s="10">
        <v>283</v>
      </c>
      <c r="AN27" s="10">
        <v>309</v>
      </c>
      <c r="AO27" s="10">
        <v>107</v>
      </c>
      <c r="AP27" s="10">
        <v>152</v>
      </c>
      <c r="AQ27" s="10">
        <v>249</v>
      </c>
      <c r="AR27" s="10">
        <v>203</v>
      </c>
      <c r="AS27" s="10">
        <v>229</v>
      </c>
      <c r="AT27" s="10">
        <v>170</v>
      </c>
      <c r="AU27" s="10">
        <v>231</v>
      </c>
      <c r="AV27" s="10">
        <v>173</v>
      </c>
      <c r="AW27" s="10">
        <v>266</v>
      </c>
      <c r="AX27" s="10">
        <v>120</v>
      </c>
      <c r="AY27" s="10">
        <v>180</v>
      </c>
      <c r="AZ27" s="10">
        <v>244</v>
      </c>
      <c r="BA27" s="10">
        <v>89</v>
      </c>
      <c r="BB27" s="10">
        <v>75</v>
      </c>
      <c r="BC27" s="10">
        <v>146</v>
      </c>
      <c r="BD27" s="10">
        <v>299</v>
      </c>
      <c r="BE27" s="10">
        <v>293</v>
      </c>
      <c r="BF27" s="10">
        <v>314</v>
      </c>
      <c r="BG27" s="10">
        <v>319</v>
      </c>
      <c r="BH27" s="10">
        <v>44</v>
      </c>
      <c r="BI27" s="10">
        <v>302</v>
      </c>
      <c r="BJ27" s="10">
        <v>89</v>
      </c>
      <c r="BK27" s="10">
        <v>179</v>
      </c>
      <c r="BL27" s="10">
        <v>10</v>
      </c>
      <c r="BM27" s="10">
        <v>177</v>
      </c>
      <c r="BN27" s="10">
        <v>328</v>
      </c>
      <c r="BO27" s="10">
        <v>301</v>
      </c>
      <c r="BP27" s="10">
        <v>192</v>
      </c>
      <c r="BQ27" s="10">
        <v>56</v>
      </c>
      <c r="BR27" s="10">
        <v>143</v>
      </c>
      <c r="BS27" s="10">
        <v>155</v>
      </c>
      <c r="BT27" s="10">
        <v>283</v>
      </c>
      <c r="BU27" s="10">
        <v>312</v>
      </c>
      <c r="BV27" s="10">
        <v>297</v>
      </c>
    </row>
    <row r="28" spans="1:74" x14ac:dyDescent="0.25">
      <c r="A28" s="8" t="s">
        <v>44</v>
      </c>
      <c r="B28" s="10">
        <v>61</v>
      </c>
      <c r="C28" s="10">
        <v>177</v>
      </c>
      <c r="D28" s="10">
        <v>48</v>
      </c>
      <c r="E28" s="10">
        <v>240</v>
      </c>
      <c r="F28" s="10">
        <v>88</v>
      </c>
      <c r="G28" s="10">
        <v>142</v>
      </c>
      <c r="H28" s="10">
        <v>113</v>
      </c>
      <c r="I28" s="10">
        <v>217</v>
      </c>
      <c r="J28" s="10">
        <v>237</v>
      </c>
      <c r="K28" s="10">
        <v>100</v>
      </c>
      <c r="L28" s="10">
        <v>244</v>
      </c>
      <c r="M28" s="10">
        <v>83</v>
      </c>
      <c r="N28" s="10">
        <v>104</v>
      </c>
      <c r="O28" s="10">
        <v>25</v>
      </c>
      <c r="P28" s="10">
        <v>63</v>
      </c>
      <c r="Q28" s="10">
        <v>33</v>
      </c>
      <c r="R28" s="10">
        <v>116</v>
      </c>
      <c r="S28" s="10">
        <v>159</v>
      </c>
      <c r="T28" s="10">
        <v>233</v>
      </c>
      <c r="U28" s="10">
        <v>240</v>
      </c>
      <c r="V28" s="10">
        <v>213</v>
      </c>
      <c r="W28" s="10">
        <v>203</v>
      </c>
      <c r="X28" s="10">
        <v>56</v>
      </c>
      <c r="Y28" s="11"/>
      <c r="Z28" s="12">
        <v>255</v>
      </c>
      <c r="AA28" s="10">
        <v>181</v>
      </c>
      <c r="AB28" s="10">
        <v>254</v>
      </c>
      <c r="AC28" s="10">
        <v>143</v>
      </c>
      <c r="AD28" s="10">
        <v>214</v>
      </c>
      <c r="AE28" s="10">
        <v>253</v>
      </c>
      <c r="AF28" s="10">
        <v>168</v>
      </c>
      <c r="AG28" s="10">
        <v>214</v>
      </c>
      <c r="AH28" s="10">
        <v>211</v>
      </c>
      <c r="AI28" s="10">
        <v>42</v>
      </c>
      <c r="AJ28" s="10">
        <v>186</v>
      </c>
      <c r="AK28" s="10">
        <v>132</v>
      </c>
      <c r="AL28" s="10">
        <v>189</v>
      </c>
      <c r="AM28" s="10">
        <v>239</v>
      </c>
      <c r="AN28" s="10">
        <v>262</v>
      </c>
      <c r="AO28" s="10">
        <v>59</v>
      </c>
      <c r="AP28" s="10">
        <v>170</v>
      </c>
      <c r="AQ28" s="10">
        <v>201</v>
      </c>
      <c r="AR28" s="10">
        <v>156</v>
      </c>
      <c r="AS28" s="10">
        <v>181</v>
      </c>
      <c r="AT28" s="10">
        <v>158</v>
      </c>
      <c r="AU28" s="10">
        <v>222</v>
      </c>
      <c r="AV28" s="10">
        <v>125</v>
      </c>
      <c r="AW28" s="10">
        <v>218</v>
      </c>
      <c r="AX28" s="10">
        <v>111</v>
      </c>
      <c r="AY28" s="10">
        <v>137</v>
      </c>
      <c r="AZ28" s="10">
        <v>200</v>
      </c>
      <c r="BA28" s="10">
        <v>110</v>
      </c>
      <c r="BB28" s="10">
        <v>27</v>
      </c>
      <c r="BC28" s="10">
        <v>138</v>
      </c>
      <c r="BD28" s="10">
        <v>273</v>
      </c>
      <c r="BE28" s="10">
        <v>249</v>
      </c>
      <c r="BF28" s="10">
        <v>266</v>
      </c>
      <c r="BG28" s="10">
        <v>271</v>
      </c>
      <c r="BH28" s="10">
        <v>33</v>
      </c>
      <c r="BI28" s="10">
        <v>259</v>
      </c>
      <c r="BJ28" s="10">
        <v>42</v>
      </c>
      <c r="BK28" s="10">
        <v>171</v>
      </c>
      <c r="BL28" s="10">
        <v>66</v>
      </c>
      <c r="BM28" s="10">
        <v>169</v>
      </c>
      <c r="BN28" s="10">
        <v>280</v>
      </c>
      <c r="BO28" s="10">
        <v>258</v>
      </c>
      <c r="BP28" s="10">
        <v>144</v>
      </c>
      <c r="BQ28" s="10">
        <v>97</v>
      </c>
      <c r="BR28" s="10">
        <v>95</v>
      </c>
      <c r="BS28" s="10">
        <v>174</v>
      </c>
      <c r="BT28" s="10">
        <v>240</v>
      </c>
      <c r="BU28" s="10">
        <v>265</v>
      </c>
      <c r="BV28" s="10">
        <v>253</v>
      </c>
    </row>
    <row r="29" spans="1:74" x14ac:dyDescent="0.25">
      <c r="A29" s="8" t="s">
        <v>45</v>
      </c>
      <c r="B29" s="10">
        <v>293</v>
      </c>
      <c r="C29" s="10">
        <v>224</v>
      </c>
      <c r="D29" s="10">
        <v>268</v>
      </c>
      <c r="E29" s="10">
        <v>183</v>
      </c>
      <c r="F29" s="10">
        <v>343</v>
      </c>
      <c r="G29" s="10">
        <v>362</v>
      </c>
      <c r="H29" s="10">
        <v>267</v>
      </c>
      <c r="I29" s="10">
        <v>101</v>
      </c>
      <c r="J29" s="10">
        <v>312</v>
      </c>
      <c r="K29" s="10">
        <v>213</v>
      </c>
      <c r="L29" s="10">
        <v>97</v>
      </c>
      <c r="M29" s="10">
        <v>172</v>
      </c>
      <c r="N29" s="10">
        <v>252</v>
      </c>
      <c r="O29" s="10">
        <v>272</v>
      </c>
      <c r="P29" s="10">
        <v>228</v>
      </c>
      <c r="Q29" s="10">
        <v>241</v>
      </c>
      <c r="R29" s="10">
        <v>184</v>
      </c>
      <c r="S29" s="10">
        <v>97</v>
      </c>
      <c r="T29" s="10">
        <v>120</v>
      </c>
      <c r="U29" s="10">
        <v>97</v>
      </c>
      <c r="V29" s="10">
        <v>209</v>
      </c>
      <c r="W29" s="10">
        <v>56</v>
      </c>
      <c r="X29" s="10">
        <v>303</v>
      </c>
      <c r="Y29" s="10">
        <v>255</v>
      </c>
      <c r="Z29" s="11"/>
      <c r="AA29" s="10">
        <v>267</v>
      </c>
      <c r="AB29" s="10">
        <v>46</v>
      </c>
      <c r="AC29" s="10">
        <v>173</v>
      </c>
      <c r="AD29" s="10">
        <v>123</v>
      </c>
      <c r="AE29" s="10">
        <v>108</v>
      </c>
      <c r="AF29" s="10">
        <v>166</v>
      </c>
      <c r="AG29" s="10">
        <v>154</v>
      </c>
      <c r="AH29" s="10">
        <v>58</v>
      </c>
      <c r="AI29" s="10">
        <v>261</v>
      </c>
      <c r="AJ29" s="10">
        <v>109</v>
      </c>
      <c r="AK29" s="10">
        <v>150</v>
      </c>
      <c r="AL29" s="10">
        <v>80</v>
      </c>
      <c r="AM29" s="10">
        <v>248</v>
      </c>
      <c r="AN29" s="10">
        <v>55</v>
      </c>
      <c r="AO29" s="10">
        <v>201</v>
      </c>
      <c r="AP29" s="10">
        <v>344</v>
      </c>
      <c r="AQ29" s="10">
        <v>80</v>
      </c>
      <c r="AR29" s="10">
        <v>114</v>
      </c>
      <c r="AS29" s="10">
        <v>153</v>
      </c>
      <c r="AT29" s="10">
        <v>253</v>
      </c>
      <c r="AU29" s="10">
        <v>328</v>
      </c>
      <c r="AV29" s="10">
        <v>144</v>
      </c>
      <c r="AW29" s="10">
        <v>50</v>
      </c>
      <c r="AX29" s="10">
        <v>296</v>
      </c>
      <c r="AY29" s="10">
        <v>228</v>
      </c>
      <c r="AZ29" s="10">
        <v>262</v>
      </c>
      <c r="BA29" s="10">
        <v>342</v>
      </c>
      <c r="BB29" s="10">
        <v>244</v>
      </c>
      <c r="BC29" s="10">
        <v>300</v>
      </c>
      <c r="BD29" s="10">
        <v>335</v>
      </c>
      <c r="BE29" s="10">
        <v>304</v>
      </c>
      <c r="BF29" s="10">
        <v>11</v>
      </c>
      <c r="BG29" s="10">
        <v>126</v>
      </c>
      <c r="BH29" s="10">
        <v>284</v>
      </c>
      <c r="BI29" s="10">
        <v>111</v>
      </c>
      <c r="BJ29" s="10">
        <v>264</v>
      </c>
      <c r="BK29" s="10">
        <v>332</v>
      </c>
      <c r="BL29" s="10">
        <v>313</v>
      </c>
      <c r="BM29" s="10">
        <v>334</v>
      </c>
      <c r="BN29" s="10">
        <v>167</v>
      </c>
      <c r="BO29" s="10">
        <v>272</v>
      </c>
      <c r="BP29" s="10">
        <v>175</v>
      </c>
      <c r="BQ29" s="10">
        <v>352</v>
      </c>
      <c r="BR29" s="10">
        <v>187</v>
      </c>
      <c r="BS29" s="10">
        <v>349</v>
      </c>
      <c r="BT29" s="10">
        <v>183</v>
      </c>
      <c r="BU29" s="10">
        <v>58</v>
      </c>
      <c r="BV29" s="10">
        <v>308</v>
      </c>
    </row>
    <row r="30" spans="1:74" x14ac:dyDescent="0.25">
      <c r="A30" s="8" t="s">
        <v>46</v>
      </c>
      <c r="B30" s="10">
        <v>166</v>
      </c>
      <c r="C30" s="10">
        <v>43</v>
      </c>
      <c r="D30" s="10">
        <v>155</v>
      </c>
      <c r="E30" s="10">
        <v>140</v>
      </c>
      <c r="F30" s="10">
        <v>193</v>
      </c>
      <c r="G30" s="10">
        <v>135</v>
      </c>
      <c r="H30" s="10">
        <v>97</v>
      </c>
      <c r="I30" s="10">
        <v>289</v>
      </c>
      <c r="J30" s="10">
        <v>56</v>
      </c>
      <c r="K30" s="10">
        <v>81</v>
      </c>
      <c r="L30" s="10">
        <v>198</v>
      </c>
      <c r="M30" s="10">
        <v>199</v>
      </c>
      <c r="N30" s="10">
        <v>115</v>
      </c>
      <c r="O30" s="10">
        <v>197</v>
      </c>
      <c r="P30" s="10">
        <v>113</v>
      </c>
      <c r="Q30" s="10">
        <v>161</v>
      </c>
      <c r="R30" s="10">
        <v>100</v>
      </c>
      <c r="S30" s="10">
        <v>209</v>
      </c>
      <c r="T30" s="10">
        <v>308</v>
      </c>
      <c r="U30" s="10">
        <v>312</v>
      </c>
      <c r="V30" s="10">
        <v>89</v>
      </c>
      <c r="W30" s="10">
        <v>212</v>
      </c>
      <c r="X30" s="10">
        <v>211</v>
      </c>
      <c r="Y30" s="10">
        <v>181</v>
      </c>
      <c r="Z30" s="10">
        <v>267</v>
      </c>
      <c r="AA30" s="11"/>
      <c r="AB30" s="10">
        <v>236</v>
      </c>
      <c r="AC30" s="10">
        <v>258</v>
      </c>
      <c r="AD30" s="10">
        <v>151</v>
      </c>
      <c r="AE30" s="10">
        <v>329</v>
      </c>
      <c r="AF30" s="10">
        <v>101</v>
      </c>
      <c r="AG30" s="10">
        <v>143</v>
      </c>
      <c r="AH30" s="10">
        <v>283</v>
      </c>
      <c r="AI30" s="10">
        <v>152</v>
      </c>
      <c r="AJ30" s="10">
        <v>158</v>
      </c>
      <c r="AK30" s="10">
        <v>176</v>
      </c>
      <c r="AL30" s="10">
        <v>261</v>
      </c>
      <c r="AM30" s="10">
        <v>97</v>
      </c>
      <c r="AN30" s="10">
        <v>320</v>
      </c>
      <c r="AO30" s="10">
        <v>175</v>
      </c>
      <c r="AP30" s="10">
        <v>109</v>
      </c>
      <c r="AQ30" s="10">
        <v>180</v>
      </c>
      <c r="AR30" s="10">
        <v>237</v>
      </c>
      <c r="AS30" s="10">
        <v>293</v>
      </c>
      <c r="AT30" s="10">
        <v>63</v>
      </c>
      <c r="AU30" s="10">
        <v>62</v>
      </c>
      <c r="AV30" s="10">
        <v>236</v>
      </c>
      <c r="AW30" s="10">
        <v>259</v>
      </c>
      <c r="AX30" s="10">
        <v>91</v>
      </c>
      <c r="AY30" s="10">
        <v>44</v>
      </c>
      <c r="AZ30" s="10">
        <v>35</v>
      </c>
      <c r="BA30" s="10">
        <v>149</v>
      </c>
      <c r="BB30" s="10">
        <v>191</v>
      </c>
      <c r="BC30" s="10">
        <v>64</v>
      </c>
      <c r="BD30" s="10">
        <v>99</v>
      </c>
      <c r="BE30" s="10">
        <v>84</v>
      </c>
      <c r="BF30" s="10">
        <v>278</v>
      </c>
      <c r="BG30" s="10">
        <v>347</v>
      </c>
      <c r="BH30" s="10">
        <v>210</v>
      </c>
      <c r="BI30" s="10">
        <v>213</v>
      </c>
      <c r="BJ30" s="10">
        <v>211</v>
      </c>
      <c r="BK30" s="10">
        <v>97</v>
      </c>
      <c r="BL30" s="10">
        <v>218</v>
      </c>
      <c r="BM30" s="10">
        <v>98</v>
      </c>
      <c r="BN30" s="10">
        <v>356</v>
      </c>
      <c r="BO30" s="10">
        <v>116</v>
      </c>
      <c r="BP30" s="10">
        <v>260</v>
      </c>
      <c r="BQ30" s="10">
        <v>199</v>
      </c>
      <c r="BR30" s="10">
        <v>211</v>
      </c>
      <c r="BS30" s="10">
        <v>114</v>
      </c>
      <c r="BT30" s="10">
        <v>169</v>
      </c>
      <c r="BU30" s="10">
        <v>323</v>
      </c>
      <c r="BV30" s="10">
        <v>88</v>
      </c>
    </row>
    <row r="31" spans="1:74" x14ac:dyDescent="0.25">
      <c r="A31" s="8" t="s">
        <v>47</v>
      </c>
      <c r="B31" s="10">
        <v>267</v>
      </c>
      <c r="C31" s="10">
        <v>193</v>
      </c>
      <c r="D31" s="10">
        <v>243</v>
      </c>
      <c r="E31" s="10">
        <v>150</v>
      </c>
      <c r="F31" s="10">
        <v>320</v>
      </c>
      <c r="G31" s="10">
        <v>331</v>
      </c>
      <c r="H31" s="10">
        <v>237</v>
      </c>
      <c r="I31" s="10">
        <v>140</v>
      </c>
      <c r="J31" s="10">
        <v>282</v>
      </c>
      <c r="K31" s="10">
        <v>183</v>
      </c>
      <c r="L31" s="10">
        <v>56</v>
      </c>
      <c r="M31" s="10">
        <v>171</v>
      </c>
      <c r="N31" s="10">
        <v>222</v>
      </c>
      <c r="O31" s="10">
        <v>271</v>
      </c>
      <c r="P31" s="10">
        <v>202</v>
      </c>
      <c r="Q31" s="10">
        <v>239</v>
      </c>
      <c r="R31" s="10">
        <v>153</v>
      </c>
      <c r="S31" s="10">
        <v>95</v>
      </c>
      <c r="T31" s="10">
        <v>159</v>
      </c>
      <c r="U31" s="10">
        <v>137</v>
      </c>
      <c r="V31" s="10">
        <v>177</v>
      </c>
      <c r="W31" s="10">
        <v>51</v>
      </c>
      <c r="X31" s="10">
        <v>302</v>
      </c>
      <c r="Y31" s="10">
        <v>254</v>
      </c>
      <c r="Z31" s="10">
        <v>46</v>
      </c>
      <c r="AA31" s="10">
        <v>236</v>
      </c>
      <c r="AB31" s="11"/>
      <c r="AC31" s="14">
        <v>184</v>
      </c>
      <c r="AD31" s="10">
        <v>92</v>
      </c>
      <c r="AE31" s="10">
        <v>148</v>
      </c>
      <c r="AF31" s="10">
        <v>135</v>
      </c>
      <c r="AG31" s="10">
        <v>122</v>
      </c>
      <c r="AH31" s="10">
        <v>97</v>
      </c>
      <c r="AI31" s="10">
        <v>235</v>
      </c>
      <c r="AJ31" s="10">
        <v>79</v>
      </c>
      <c r="AK31" s="10">
        <v>145</v>
      </c>
      <c r="AL31" s="10">
        <v>120</v>
      </c>
      <c r="AM31" s="10">
        <v>215</v>
      </c>
      <c r="AN31" s="10">
        <v>100</v>
      </c>
      <c r="AO31" s="10">
        <v>200</v>
      </c>
      <c r="AP31" s="10">
        <v>314</v>
      </c>
      <c r="AQ31" s="10">
        <v>58</v>
      </c>
      <c r="AR31" s="10">
        <v>140</v>
      </c>
      <c r="AS31" s="10">
        <v>193</v>
      </c>
      <c r="AT31" s="10">
        <v>223</v>
      </c>
      <c r="AU31" s="10">
        <v>297</v>
      </c>
      <c r="AV31" s="10">
        <v>154</v>
      </c>
      <c r="AW31" s="10">
        <v>87</v>
      </c>
      <c r="AX31" s="10">
        <v>266</v>
      </c>
      <c r="AY31" s="10">
        <v>197</v>
      </c>
      <c r="AZ31" s="10">
        <v>232</v>
      </c>
      <c r="BA31" s="10">
        <v>316</v>
      </c>
      <c r="BB31" s="10">
        <v>243</v>
      </c>
      <c r="BC31" s="10">
        <v>269</v>
      </c>
      <c r="BD31" s="10">
        <v>305</v>
      </c>
      <c r="BE31" s="10">
        <v>272</v>
      </c>
      <c r="BF31" s="10">
        <v>57</v>
      </c>
      <c r="BG31" s="10">
        <v>166</v>
      </c>
      <c r="BH31" s="10">
        <v>283</v>
      </c>
      <c r="BI31" s="10">
        <v>70</v>
      </c>
      <c r="BJ31" s="10">
        <v>263</v>
      </c>
      <c r="BK31" s="10">
        <v>302</v>
      </c>
      <c r="BL31" s="10">
        <v>311</v>
      </c>
      <c r="BM31" s="10">
        <v>303</v>
      </c>
      <c r="BN31" s="10">
        <v>207</v>
      </c>
      <c r="BO31" s="10">
        <v>241</v>
      </c>
      <c r="BP31" s="10">
        <v>185</v>
      </c>
      <c r="BQ31" s="10">
        <v>329</v>
      </c>
      <c r="BR31" s="10">
        <v>186</v>
      </c>
      <c r="BS31" s="10">
        <v>319</v>
      </c>
      <c r="BT31" s="10">
        <v>149</v>
      </c>
      <c r="BU31" s="10">
        <v>102</v>
      </c>
      <c r="BV31" s="10">
        <v>276</v>
      </c>
    </row>
    <row r="32" spans="1:74" x14ac:dyDescent="0.25">
      <c r="A32" s="8" t="s">
        <v>48</v>
      </c>
      <c r="B32" s="10">
        <v>204</v>
      </c>
      <c r="C32" s="10">
        <v>255</v>
      </c>
      <c r="D32" s="10">
        <v>180</v>
      </c>
      <c r="E32" s="10">
        <v>240</v>
      </c>
      <c r="F32" s="10">
        <v>231</v>
      </c>
      <c r="G32" s="10">
        <v>285</v>
      </c>
      <c r="H32" s="10">
        <v>200</v>
      </c>
      <c r="I32" s="10">
        <v>95</v>
      </c>
      <c r="J32" s="10">
        <v>315</v>
      </c>
      <c r="K32" s="10">
        <v>177</v>
      </c>
      <c r="L32" s="10">
        <v>174</v>
      </c>
      <c r="M32" s="10">
        <v>60</v>
      </c>
      <c r="N32" s="10">
        <v>191</v>
      </c>
      <c r="O32" s="10">
        <v>160</v>
      </c>
      <c r="P32" s="10">
        <v>146</v>
      </c>
      <c r="Q32" s="10">
        <v>129</v>
      </c>
      <c r="R32" s="10">
        <v>165</v>
      </c>
      <c r="S32" s="10">
        <v>89</v>
      </c>
      <c r="T32" s="10">
        <v>90</v>
      </c>
      <c r="U32" s="10">
        <v>107</v>
      </c>
      <c r="V32" s="10">
        <v>242</v>
      </c>
      <c r="W32" s="10">
        <v>132</v>
      </c>
      <c r="X32" s="10">
        <v>191</v>
      </c>
      <c r="Y32" s="10">
        <v>143</v>
      </c>
      <c r="Z32" s="10">
        <v>173</v>
      </c>
      <c r="AA32" s="10">
        <v>258</v>
      </c>
      <c r="AB32" s="14">
        <v>184</v>
      </c>
      <c r="AC32" s="11"/>
      <c r="AD32" s="10">
        <v>179</v>
      </c>
      <c r="AE32" s="10">
        <v>110</v>
      </c>
      <c r="AF32" s="10">
        <v>197</v>
      </c>
      <c r="AG32" s="10">
        <v>211</v>
      </c>
      <c r="AH32" s="10">
        <v>115</v>
      </c>
      <c r="AI32" s="10">
        <v>173</v>
      </c>
      <c r="AJ32" s="10">
        <v>147</v>
      </c>
      <c r="AK32" s="10">
        <v>100</v>
      </c>
      <c r="AL32" s="10">
        <v>93</v>
      </c>
      <c r="AM32" s="10">
        <v>286</v>
      </c>
      <c r="AN32" s="10">
        <v>160</v>
      </c>
      <c r="AO32" s="10">
        <v>89</v>
      </c>
      <c r="AP32" s="10">
        <v>284</v>
      </c>
      <c r="AQ32" s="10">
        <v>131</v>
      </c>
      <c r="AR32" s="10">
        <v>60</v>
      </c>
      <c r="AS32" s="10">
        <v>38</v>
      </c>
      <c r="AT32" s="10">
        <v>241</v>
      </c>
      <c r="AU32" s="10">
        <v>320</v>
      </c>
      <c r="AV32" s="10">
        <v>29</v>
      </c>
      <c r="AW32" s="10">
        <v>126</v>
      </c>
      <c r="AX32" s="10">
        <v>229</v>
      </c>
      <c r="AY32" s="10">
        <v>215</v>
      </c>
      <c r="AZ32" s="10">
        <v>278</v>
      </c>
      <c r="BA32" s="10">
        <v>253</v>
      </c>
      <c r="BB32" s="10">
        <v>132</v>
      </c>
      <c r="BC32" s="10">
        <v>248</v>
      </c>
      <c r="BD32" s="10">
        <v>351</v>
      </c>
      <c r="BE32" s="10">
        <v>327</v>
      </c>
      <c r="BF32" s="10">
        <v>184</v>
      </c>
      <c r="BG32" s="10">
        <v>128</v>
      </c>
      <c r="BH32" s="10">
        <v>172</v>
      </c>
      <c r="BI32" s="10">
        <v>188</v>
      </c>
      <c r="BJ32" s="10">
        <v>152</v>
      </c>
      <c r="BK32" s="10">
        <v>281</v>
      </c>
      <c r="BL32" s="10">
        <v>201</v>
      </c>
      <c r="BM32" s="10">
        <v>281</v>
      </c>
      <c r="BN32" s="10">
        <v>137</v>
      </c>
      <c r="BO32" s="10">
        <v>306</v>
      </c>
      <c r="BP32" s="10">
        <v>8</v>
      </c>
      <c r="BQ32" s="10">
        <v>240</v>
      </c>
      <c r="BR32" s="10">
        <v>75</v>
      </c>
      <c r="BS32" s="10">
        <v>289</v>
      </c>
      <c r="BT32" s="10">
        <v>239</v>
      </c>
      <c r="BU32" s="10">
        <v>163</v>
      </c>
      <c r="BV32" s="10">
        <v>331</v>
      </c>
    </row>
    <row r="33" spans="1:74" x14ac:dyDescent="0.25">
      <c r="A33" s="8" t="s">
        <v>49</v>
      </c>
      <c r="B33" s="10">
        <v>217</v>
      </c>
      <c r="C33" s="10">
        <v>107</v>
      </c>
      <c r="D33" s="10">
        <v>193</v>
      </c>
      <c r="E33" s="10">
        <v>65</v>
      </c>
      <c r="F33" s="10">
        <v>270</v>
      </c>
      <c r="G33" s="10">
        <v>255</v>
      </c>
      <c r="H33" s="10">
        <v>184</v>
      </c>
      <c r="I33" s="10">
        <v>182</v>
      </c>
      <c r="J33" s="10">
        <v>196</v>
      </c>
      <c r="K33" s="10">
        <v>130</v>
      </c>
      <c r="L33" s="10">
        <v>48</v>
      </c>
      <c r="M33" s="10">
        <v>148</v>
      </c>
      <c r="N33" s="10">
        <v>170</v>
      </c>
      <c r="O33" s="10">
        <v>231</v>
      </c>
      <c r="P33" s="10">
        <v>152</v>
      </c>
      <c r="Q33" s="10">
        <v>195</v>
      </c>
      <c r="R33" s="10">
        <v>101</v>
      </c>
      <c r="S33" s="10">
        <v>91</v>
      </c>
      <c r="T33" s="10">
        <v>201</v>
      </c>
      <c r="U33" s="10">
        <v>178</v>
      </c>
      <c r="V33" s="10">
        <v>91</v>
      </c>
      <c r="W33" s="10">
        <v>68</v>
      </c>
      <c r="X33" s="10">
        <v>258</v>
      </c>
      <c r="Y33" s="10">
        <v>214</v>
      </c>
      <c r="Z33" s="10">
        <v>123</v>
      </c>
      <c r="AA33" s="10">
        <v>151</v>
      </c>
      <c r="AB33" s="10">
        <v>92</v>
      </c>
      <c r="AC33" s="10">
        <v>179</v>
      </c>
      <c r="AD33" s="11"/>
      <c r="AE33" s="10">
        <v>189</v>
      </c>
      <c r="AF33" s="10">
        <v>50</v>
      </c>
      <c r="AG33" s="10">
        <v>36</v>
      </c>
      <c r="AH33" s="10">
        <v>139</v>
      </c>
      <c r="AI33" s="10">
        <v>185</v>
      </c>
      <c r="AJ33" s="10">
        <v>32</v>
      </c>
      <c r="AK33" s="10">
        <v>99</v>
      </c>
      <c r="AL33" s="10">
        <v>161</v>
      </c>
      <c r="AM33" s="10">
        <v>130</v>
      </c>
      <c r="AN33" s="10">
        <v>176</v>
      </c>
      <c r="AO33" s="10">
        <v>177</v>
      </c>
      <c r="AP33" s="10">
        <v>228</v>
      </c>
      <c r="AQ33" s="10">
        <v>40</v>
      </c>
      <c r="AR33" s="10">
        <v>149</v>
      </c>
      <c r="AS33" s="10">
        <v>205</v>
      </c>
      <c r="AT33" s="10">
        <v>137</v>
      </c>
      <c r="AU33" s="10">
        <v>211</v>
      </c>
      <c r="AV33" s="10">
        <v>150</v>
      </c>
      <c r="AW33" s="10">
        <v>115</v>
      </c>
      <c r="AX33" s="10">
        <v>191</v>
      </c>
      <c r="AY33" s="10">
        <v>112</v>
      </c>
      <c r="AZ33" s="10">
        <v>146</v>
      </c>
      <c r="BA33" s="10">
        <v>266</v>
      </c>
      <c r="BB33" s="10">
        <v>220</v>
      </c>
      <c r="BC33" s="10">
        <v>184</v>
      </c>
      <c r="BD33" s="10">
        <v>219</v>
      </c>
      <c r="BE33" s="10">
        <v>186</v>
      </c>
      <c r="BF33" s="10">
        <v>134</v>
      </c>
      <c r="BG33" s="10">
        <v>207</v>
      </c>
      <c r="BH33" s="10">
        <v>243</v>
      </c>
      <c r="BI33" s="10">
        <v>62</v>
      </c>
      <c r="BJ33" s="10">
        <v>240</v>
      </c>
      <c r="BK33" s="10">
        <v>216</v>
      </c>
      <c r="BL33" s="10">
        <v>265</v>
      </c>
      <c r="BM33" s="10">
        <v>218</v>
      </c>
      <c r="BN33" s="10">
        <v>248</v>
      </c>
      <c r="BO33" s="10">
        <v>155</v>
      </c>
      <c r="BP33" s="10">
        <v>180</v>
      </c>
      <c r="BQ33" s="10">
        <v>279</v>
      </c>
      <c r="BR33" s="10">
        <v>163</v>
      </c>
      <c r="BS33" s="10">
        <v>233</v>
      </c>
      <c r="BT33" s="10">
        <v>65</v>
      </c>
      <c r="BU33" s="10">
        <v>179</v>
      </c>
      <c r="BV33" s="10">
        <v>191</v>
      </c>
    </row>
    <row r="34" spans="1:74" x14ac:dyDescent="0.25">
      <c r="A34" s="8" t="s">
        <v>50</v>
      </c>
      <c r="B34" s="10">
        <v>301</v>
      </c>
      <c r="C34" s="10">
        <v>290</v>
      </c>
      <c r="D34" s="10">
        <v>276</v>
      </c>
      <c r="E34" s="10">
        <v>249</v>
      </c>
      <c r="F34" s="10">
        <v>341</v>
      </c>
      <c r="G34" s="10">
        <v>379</v>
      </c>
      <c r="H34" s="10">
        <v>284</v>
      </c>
      <c r="I34" s="10">
        <v>36</v>
      </c>
      <c r="J34" s="10">
        <v>379</v>
      </c>
      <c r="K34" s="10">
        <v>258</v>
      </c>
      <c r="L34" s="10">
        <v>184</v>
      </c>
      <c r="M34" s="10">
        <v>170</v>
      </c>
      <c r="N34" s="10">
        <v>275</v>
      </c>
      <c r="O34" s="10">
        <v>270</v>
      </c>
      <c r="P34" s="10">
        <v>236</v>
      </c>
      <c r="Q34" s="10">
        <v>239</v>
      </c>
      <c r="R34" s="10">
        <v>229</v>
      </c>
      <c r="S34" s="10">
        <v>152</v>
      </c>
      <c r="T34" s="10">
        <v>26</v>
      </c>
      <c r="U34" s="10">
        <v>11</v>
      </c>
      <c r="V34" s="10">
        <v>275</v>
      </c>
      <c r="W34" s="10">
        <v>121</v>
      </c>
      <c r="X34" s="10">
        <v>301</v>
      </c>
      <c r="Y34" s="10">
        <v>253</v>
      </c>
      <c r="Z34" s="10">
        <v>108</v>
      </c>
      <c r="AA34" s="10">
        <v>329</v>
      </c>
      <c r="AB34" s="10">
        <v>148</v>
      </c>
      <c r="AC34" s="10">
        <v>110</v>
      </c>
      <c r="AD34" s="10">
        <v>189</v>
      </c>
      <c r="AE34" s="11"/>
      <c r="AF34" s="10">
        <v>232</v>
      </c>
      <c r="AG34" s="10">
        <v>221</v>
      </c>
      <c r="AH34" s="10">
        <v>56</v>
      </c>
      <c r="AI34" s="10">
        <v>269</v>
      </c>
      <c r="AJ34" s="10">
        <v>175</v>
      </c>
      <c r="AK34" s="10">
        <v>163</v>
      </c>
      <c r="AL34" s="10">
        <v>75</v>
      </c>
      <c r="AM34" s="10">
        <v>315</v>
      </c>
      <c r="AN34" s="10">
        <v>63</v>
      </c>
      <c r="AO34" s="10">
        <v>199</v>
      </c>
      <c r="AP34" s="10">
        <v>369</v>
      </c>
      <c r="AQ34" s="10">
        <v>147</v>
      </c>
      <c r="AR34" s="10">
        <v>102</v>
      </c>
      <c r="AS34" s="10">
        <v>74</v>
      </c>
      <c r="AT34" s="10">
        <v>311</v>
      </c>
      <c r="AU34" s="10">
        <v>391</v>
      </c>
      <c r="AV34" s="10">
        <v>131</v>
      </c>
      <c r="AW34" s="10">
        <v>80</v>
      </c>
      <c r="AX34" s="10">
        <v>313</v>
      </c>
      <c r="AY34" s="10">
        <v>285</v>
      </c>
      <c r="AZ34" s="10">
        <v>329</v>
      </c>
      <c r="BA34" s="10">
        <v>349</v>
      </c>
      <c r="BB34" s="10">
        <v>242</v>
      </c>
      <c r="BC34" s="10">
        <v>332</v>
      </c>
      <c r="BD34" s="10">
        <v>402</v>
      </c>
      <c r="BE34" s="10">
        <v>371</v>
      </c>
      <c r="BF34" s="10">
        <v>119</v>
      </c>
      <c r="BG34" s="10">
        <v>19</v>
      </c>
      <c r="BH34" s="10">
        <v>283</v>
      </c>
      <c r="BI34" s="10">
        <v>198</v>
      </c>
      <c r="BJ34" s="10">
        <v>262</v>
      </c>
      <c r="BK34" s="10">
        <v>365</v>
      </c>
      <c r="BL34" s="10">
        <v>311</v>
      </c>
      <c r="BM34" s="10">
        <v>366</v>
      </c>
      <c r="BN34" s="10">
        <v>77</v>
      </c>
      <c r="BO34" s="10">
        <v>339</v>
      </c>
      <c r="BP34" s="10">
        <v>118</v>
      </c>
      <c r="BQ34" s="10">
        <v>350</v>
      </c>
      <c r="BR34" s="10">
        <v>185</v>
      </c>
      <c r="BS34" s="10">
        <v>373</v>
      </c>
      <c r="BT34" s="10">
        <v>249</v>
      </c>
      <c r="BU34" s="10">
        <v>66</v>
      </c>
      <c r="BV34" s="10">
        <v>375</v>
      </c>
    </row>
    <row r="35" spans="1:74" x14ac:dyDescent="0.25">
      <c r="A35" s="8" t="s">
        <v>51</v>
      </c>
      <c r="B35" s="10">
        <v>171</v>
      </c>
      <c r="C35" s="10">
        <v>58</v>
      </c>
      <c r="D35" s="10">
        <v>146</v>
      </c>
      <c r="E35" s="10">
        <v>66</v>
      </c>
      <c r="F35" s="10">
        <v>223</v>
      </c>
      <c r="G35" s="10">
        <v>207</v>
      </c>
      <c r="H35" s="10">
        <v>137</v>
      </c>
      <c r="I35" s="10">
        <v>220</v>
      </c>
      <c r="J35" s="10">
        <v>147</v>
      </c>
      <c r="K35" s="10">
        <v>83</v>
      </c>
      <c r="L35" s="10">
        <v>97</v>
      </c>
      <c r="M35" s="10">
        <v>158</v>
      </c>
      <c r="N35" s="10">
        <v>122</v>
      </c>
      <c r="O35" s="10">
        <v>185</v>
      </c>
      <c r="P35" s="10">
        <v>106</v>
      </c>
      <c r="Q35" s="10">
        <v>148</v>
      </c>
      <c r="R35" s="10">
        <v>59</v>
      </c>
      <c r="S35" s="10">
        <v>108</v>
      </c>
      <c r="T35" s="10">
        <v>239</v>
      </c>
      <c r="U35" s="10">
        <v>221</v>
      </c>
      <c r="V35" s="10">
        <v>45</v>
      </c>
      <c r="W35" s="10">
        <v>111</v>
      </c>
      <c r="X35" s="10">
        <v>211</v>
      </c>
      <c r="Y35" s="10">
        <v>168</v>
      </c>
      <c r="Z35" s="10">
        <v>166</v>
      </c>
      <c r="AA35" s="10">
        <v>101</v>
      </c>
      <c r="AB35" s="10">
        <v>135</v>
      </c>
      <c r="AC35" s="10">
        <v>197</v>
      </c>
      <c r="AD35" s="10">
        <v>50</v>
      </c>
      <c r="AE35" s="10">
        <v>232</v>
      </c>
      <c r="AF35" s="11"/>
      <c r="AG35" s="10">
        <v>40</v>
      </c>
      <c r="AH35" s="10">
        <v>182</v>
      </c>
      <c r="AI35" s="10">
        <v>139</v>
      </c>
      <c r="AJ35" s="10">
        <v>57</v>
      </c>
      <c r="AK35" s="10">
        <v>109</v>
      </c>
      <c r="AL35" s="10">
        <v>192</v>
      </c>
      <c r="AM35" s="10">
        <v>89</v>
      </c>
      <c r="AN35" s="10">
        <v>219</v>
      </c>
      <c r="AO35" s="10">
        <v>162</v>
      </c>
      <c r="AP35" s="10">
        <v>181</v>
      </c>
      <c r="AQ35" s="10">
        <v>79</v>
      </c>
      <c r="AR35" s="10">
        <v>168</v>
      </c>
      <c r="AS35" s="10">
        <v>224</v>
      </c>
      <c r="AT35" s="10">
        <v>89</v>
      </c>
      <c r="AU35" s="10">
        <v>162</v>
      </c>
      <c r="AV35" s="10">
        <v>167</v>
      </c>
      <c r="AW35" s="10">
        <v>158</v>
      </c>
      <c r="AX35" s="10">
        <v>144</v>
      </c>
      <c r="AY35" s="10">
        <v>64</v>
      </c>
      <c r="AZ35" s="10">
        <v>97</v>
      </c>
      <c r="BA35" s="10">
        <v>219</v>
      </c>
      <c r="BB35" s="10">
        <v>178</v>
      </c>
      <c r="BC35" s="10">
        <v>136</v>
      </c>
      <c r="BD35" s="10">
        <v>170</v>
      </c>
      <c r="BE35" s="10">
        <v>141</v>
      </c>
      <c r="BF35" s="10">
        <v>177</v>
      </c>
      <c r="BG35" s="10">
        <v>250</v>
      </c>
      <c r="BH35" s="10">
        <v>197</v>
      </c>
      <c r="BI35" s="10">
        <v>112</v>
      </c>
      <c r="BJ35" s="10">
        <v>198</v>
      </c>
      <c r="BK35" s="10">
        <v>168</v>
      </c>
      <c r="BL35" s="10">
        <v>219</v>
      </c>
      <c r="BM35" s="10">
        <v>170</v>
      </c>
      <c r="BN35" s="10">
        <v>287</v>
      </c>
      <c r="BO35" s="10">
        <v>109</v>
      </c>
      <c r="BP35" s="10">
        <v>198</v>
      </c>
      <c r="BQ35" s="10">
        <v>233</v>
      </c>
      <c r="BR35" s="10">
        <v>173</v>
      </c>
      <c r="BS35" s="10">
        <v>185</v>
      </c>
      <c r="BT35" s="10">
        <v>66</v>
      </c>
      <c r="BU35" s="10">
        <v>222</v>
      </c>
      <c r="BV35" s="10">
        <v>145</v>
      </c>
    </row>
    <row r="36" spans="1:74" x14ac:dyDescent="0.25">
      <c r="A36" s="8" t="s">
        <v>52</v>
      </c>
      <c r="B36" s="10">
        <v>217</v>
      </c>
      <c r="C36" s="10">
        <v>101</v>
      </c>
      <c r="D36" s="10">
        <v>192</v>
      </c>
      <c r="E36" s="10">
        <v>29</v>
      </c>
      <c r="F36" s="10">
        <v>269</v>
      </c>
      <c r="G36" s="10">
        <v>253</v>
      </c>
      <c r="H36" s="10">
        <v>182</v>
      </c>
      <c r="I36" s="10">
        <v>214</v>
      </c>
      <c r="J36" s="10">
        <v>161</v>
      </c>
      <c r="K36" s="10">
        <v>128</v>
      </c>
      <c r="L36" s="10">
        <v>66</v>
      </c>
      <c r="M36" s="10">
        <v>179</v>
      </c>
      <c r="N36" s="10">
        <v>168</v>
      </c>
      <c r="O36" s="10">
        <v>230</v>
      </c>
      <c r="P36" s="10">
        <v>152</v>
      </c>
      <c r="Q36" s="10">
        <v>194</v>
      </c>
      <c r="R36" s="10">
        <v>99</v>
      </c>
      <c r="S36" s="10">
        <v>122</v>
      </c>
      <c r="T36" s="10">
        <v>232</v>
      </c>
      <c r="U36" s="10">
        <v>210</v>
      </c>
      <c r="V36" s="10">
        <v>54</v>
      </c>
      <c r="W36" s="10">
        <v>100</v>
      </c>
      <c r="X36" s="17">
        <v>257</v>
      </c>
      <c r="Y36" s="10">
        <v>214</v>
      </c>
      <c r="Z36" s="10">
        <v>154</v>
      </c>
      <c r="AA36" s="10">
        <v>143</v>
      </c>
      <c r="AB36" s="10">
        <v>122</v>
      </c>
      <c r="AC36" s="10">
        <v>211</v>
      </c>
      <c r="AD36" s="10">
        <v>36</v>
      </c>
      <c r="AE36" s="10">
        <v>221</v>
      </c>
      <c r="AF36" s="10">
        <v>40</v>
      </c>
      <c r="AG36" s="11"/>
      <c r="AH36" s="10">
        <v>171</v>
      </c>
      <c r="AI36" s="10">
        <v>185</v>
      </c>
      <c r="AJ36" s="10">
        <v>64</v>
      </c>
      <c r="AK36" s="10">
        <v>131</v>
      </c>
      <c r="AL36" s="10">
        <v>193</v>
      </c>
      <c r="AM36" s="10">
        <v>94</v>
      </c>
      <c r="AN36" s="10">
        <v>208</v>
      </c>
      <c r="AO36" s="10">
        <v>208</v>
      </c>
      <c r="AP36" s="10">
        <v>226</v>
      </c>
      <c r="AQ36" s="10">
        <v>72</v>
      </c>
      <c r="AR36" s="10">
        <v>181</v>
      </c>
      <c r="AS36" s="10">
        <v>237</v>
      </c>
      <c r="AT36" s="10">
        <v>135</v>
      </c>
      <c r="AU36" s="10">
        <v>177</v>
      </c>
      <c r="AV36" s="10">
        <v>182</v>
      </c>
      <c r="AW36" s="10">
        <v>146</v>
      </c>
      <c r="AX36" s="10">
        <v>190</v>
      </c>
      <c r="AY36" s="10">
        <v>110</v>
      </c>
      <c r="AZ36" s="10">
        <v>112</v>
      </c>
      <c r="BA36" s="10">
        <v>265</v>
      </c>
      <c r="BB36" s="10">
        <v>224</v>
      </c>
      <c r="BC36" s="10">
        <v>182</v>
      </c>
      <c r="BD36" s="10">
        <v>184</v>
      </c>
      <c r="BE36" s="10">
        <v>150</v>
      </c>
      <c r="BF36" s="10">
        <v>165</v>
      </c>
      <c r="BG36" s="10">
        <v>239</v>
      </c>
      <c r="BH36" s="10">
        <v>243</v>
      </c>
      <c r="BI36" s="10">
        <v>80</v>
      </c>
      <c r="BJ36" s="10">
        <v>244</v>
      </c>
      <c r="BK36" s="10">
        <v>214</v>
      </c>
      <c r="BL36" s="10">
        <v>264</v>
      </c>
      <c r="BM36" s="10">
        <v>216</v>
      </c>
      <c r="BN36" s="10">
        <v>280</v>
      </c>
      <c r="BO36" s="10">
        <v>118</v>
      </c>
      <c r="BP36" s="10">
        <v>212</v>
      </c>
      <c r="BQ36" s="10">
        <v>278</v>
      </c>
      <c r="BR36" s="10">
        <v>195</v>
      </c>
      <c r="BS36" s="10">
        <v>231</v>
      </c>
      <c r="BT36" s="10">
        <v>29</v>
      </c>
      <c r="BU36" s="10">
        <v>210</v>
      </c>
      <c r="BV36" s="10">
        <v>154</v>
      </c>
    </row>
    <row r="37" spans="1:74" x14ac:dyDescent="0.25">
      <c r="A37" s="8" t="s">
        <v>53</v>
      </c>
      <c r="B37" s="10">
        <v>256</v>
      </c>
      <c r="C37" s="10">
        <v>240</v>
      </c>
      <c r="D37" s="10">
        <v>231</v>
      </c>
      <c r="E37" s="10">
        <v>199</v>
      </c>
      <c r="F37" s="10">
        <v>299</v>
      </c>
      <c r="G37" s="10">
        <v>334</v>
      </c>
      <c r="H37" s="10">
        <v>239</v>
      </c>
      <c r="I37" s="10">
        <v>43</v>
      </c>
      <c r="J37" s="10">
        <v>329</v>
      </c>
      <c r="K37" s="10">
        <v>213</v>
      </c>
      <c r="L37" s="10">
        <v>134</v>
      </c>
      <c r="M37" s="10">
        <v>128</v>
      </c>
      <c r="N37" s="10">
        <v>230</v>
      </c>
      <c r="O37" s="10">
        <v>228</v>
      </c>
      <c r="P37" s="10">
        <v>191</v>
      </c>
      <c r="Q37" s="10">
        <v>197</v>
      </c>
      <c r="R37" s="10">
        <v>183</v>
      </c>
      <c r="S37" s="10">
        <v>102</v>
      </c>
      <c r="T37" s="10">
        <v>62</v>
      </c>
      <c r="U37" s="10">
        <v>45</v>
      </c>
      <c r="V37" s="10">
        <v>225</v>
      </c>
      <c r="W37" s="10">
        <v>71</v>
      </c>
      <c r="X37" s="10">
        <v>259</v>
      </c>
      <c r="Y37" s="10">
        <v>211</v>
      </c>
      <c r="Z37" s="10">
        <v>58</v>
      </c>
      <c r="AA37" s="10">
        <v>283</v>
      </c>
      <c r="AB37" s="10">
        <v>97</v>
      </c>
      <c r="AC37" s="10">
        <v>115</v>
      </c>
      <c r="AD37" s="10">
        <v>139</v>
      </c>
      <c r="AE37" s="10">
        <v>56</v>
      </c>
      <c r="AF37" s="10">
        <v>182</v>
      </c>
      <c r="AG37" s="10">
        <v>171</v>
      </c>
      <c r="AH37" s="11"/>
      <c r="AI37" s="10">
        <v>224</v>
      </c>
      <c r="AJ37" s="10">
        <v>125</v>
      </c>
      <c r="AK37" s="10">
        <v>118</v>
      </c>
      <c r="AL37" s="10">
        <v>22</v>
      </c>
      <c r="AM37" s="10">
        <v>264</v>
      </c>
      <c r="AN37" s="10">
        <v>50</v>
      </c>
      <c r="AO37" s="10">
        <v>157</v>
      </c>
      <c r="AP37" s="10">
        <v>324</v>
      </c>
      <c r="AQ37" s="10">
        <v>97</v>
      </c>
      <c r="AR37" s="10">
        <v>57</v>
      </c>
      <c r="AS37" s="10">
        <v>95</v>
      </c>
      <c r="AT37" s="10">
        <v>266</v>
      </c>
      <c r="AU37" s="10">
        <v>344</v>
      </c>
      <c r="AV37" s="10">
        <v>86</v>
      </c>
      <c r="AW37" s="10">
        <v>30</v>
      </c>
      <c r="AX37" s="10">
        <v>268</v>
      </c>
      <c r="AY37" s="10">
        <v>240</v>
      </c>
      <c r="AZ37" s="10">
        <v>279</v>
      </c>
      <c r="BA37" s="10">
        <v>304</v>
      </c>
      <c r="BB37" s="10">
        <v>200</v>
      </c>
      <c r="BC37" s="10">
        <v>287</v>
      </c>
      <c r="BD37" s="10">
        <v>352</v>
      </c>
      <c r="BE37" s="10">
        <v>321</v>
      </c>
      <c r="BF37" s="10">
        <v>69</v>
      </c>
      <c r="BG37" s="10">
        <v>74</v>
      </c>
      <c r="BH37" s="10">
        <v>240</v>
      </c>
      <c r="BI37" s="10">
        <v>148</v>
      </c>
      <c r="BJ37" s="10">
        <v>220</v>
      </c>
      <c r="BK37" s="10">
        <v>320</v>
      </c>
      <c r="BL37" s="10">
        <v>269</v>
      </c>
      <c r="BM37" s="10">
        <v>320</v>
      </c>
      <c r="BN37" s="10">
        <v>109</v>
      </c>
      <c r="BO37" s="10">
        <v>289</v>
      </c>
      <c r="BP37" s="10">
        <v>117</v>
      </c>
      <c r="BQ37" s="10">
        <v>308</v>
      </c>
      <c r="BR37" s="10">
        <v>143</v>
      </c>
      <c r="BS37" s="10">
        <v>328</v>
      </c>
      <c r="BT37" s="10">
        <v>199</v>
      </c>
      <c r="BU37" s="10">
        <v>54</v>
      </c>
      <c r="BV37" s="10">
        <v>325</v>
      </c>
    </row>
    <row r="38" spans="1:74" x14ac:dyDescent="0.25">
      <c r="A38" s="8" t="s">
        <v>54</v>
      </c>
      <c r="B38" s="10">
        <v>34</v>
      </c>
      <c r="C38" s="10">
        <v>148</v>
      </c>
      <c r="D38" s="10">
        <v>7</v>
      </c>
      <c r="E38" s="10">
        <v>211</v>
      </c>
      <c r="F38" s="10">
        <v>86</v>
      </c>
      <c r="G38" s="10">
        <v>114</v>
      </c>
      <c r="H38" s="10">
        <v>73</v>
      </c>
      <c r="I38" s="10">
        <v>230</v>
      </c>
      <c r="J38" s="10">
        <v>207</v>
      </c>
      <c r="K38" s="10">
        <v>71</v>
      </c>
      <c r="L38" s="10">
        <v>216</v>
      </c>
      <c r="M38" s="10">
        <v>113</v>
      </c>
      <c r="N38" s="10">
        <v>63</v>
      </c>
      <c r="O38" s="10">
        <v>67</v>
      </c>
      <c r="P38" s="10">
        <v>34</v>
      </c>
      <c r="Q38" s="10">
        <v>40</v>
      </c>
      <c r="R38" s="10">
        <v>87</v>
      </c>
      <c r="S38" s="10">
        <v>162</v>
      </c>
      <c r="T38" s="10">
        <v>248</v>
      </c>
      <c r="U38" s="10">
        <v>253</v>
      </c>
      <c r="V38" s="10">
        <v>184</v>
      </c>
      <c r="W38" s="10">
        <v>209</v>
      </c>
      <c r="X38" s="10">
        <v>74</v>
      </c>
      <c r="Y38" s="10">
        <v>42</v>
      </c>
      <c r="Z38" s="10">
        <v>261</v>
      </c>
      <c r="AA38" s="10">
        <v>152</v>
      </c>
      <c r="AB38" s="10">
        <v>235</v>
      </c>
      <c r="AC38" s="10">
        <v>173</v>
      </c>
      <c r="AD38" s="10">
        <v>185</v>
      </c>
      <c r="AE38" s="10">
        <v>269</v>
      </c>
      <c r="AF38" s="10">
        <v>139</v>
      </c>
      <c r="AG38" s="10">
        <v>185</v>
      </c>
      <c r="AH38" s="10">
        <v>224</v>
      </c>
      <c r="AI38" s="11"/>
      <c r="AJ38" s="10">
        <v>157</v>
      </c>
      <c r="AK38" s="10">
        <v>116</v>
      </c>
      <c r="AL38" s="10">
        <v>202</v>
      </c>
      <c r="AM38" s="10">
        <v>211</v>
      </c>
      <c r="AN38" s="10">
        <v>274</v>
      </c>
      <c r="AO38" s="10">
        <v>88</v>
      </c>
      <c r="AP38" s="10">
        <v>131</v>
      </c>
      <c r="AQ38" s="10">
        <v>179</v>
      </c>
      <c r="AR38" s="10">
        <v>177</v>
      </c>
      <c r="AS38" s="10">
        <v>211</v>
      </c>
      <c r="AT38" s="10">
        <v>118</v>
      </c>
      <c r="AU38" s="10">
        <v>182</v>
      </c>
      <c r="AV38" s="10">
        <v>154</v>
      </c>
      <c r="AW38" s="10">
        <v>225</v>
      </c>
      <c r="AX38" s="10">
        <v>70</v>
      </c>
      <c r="AY38" s="10">
        <v>108</v>
      </c>
      <c r="AZ38" s="10">
        <v>172</v>
      </c>
      <c r="BA38" s="10">
        <v>82</v>
      </c>
      <c r="BB38" s="10">
        <v>69</v>
      </c>
      <c r="BC38" s="10">
        <v>97</v>
      </c>
      <c r="BD38" s="10">
        <v>244</v>
      </c>
      <c r="BE38" s="10">
        <v>220</v>
      </c>
      <c r="BF38" s="10">
        <v>272</v>
      </c>
      <c r="BG38" s="10">
        <v>287</v>
      </c>
      <c r="BH38" s="10">
        <v>80</v>
      </c>
      <c r="BI38" s="10">
        <v>230</v>
      </c>
      <c r="BJ38" s="10">
        <v>84</v>
      </c>
      <c r="BK38" s="10">
        <v>130</v>
      </c>
      <c r="BL38" s="10">
        <v>81</v>
      </c>
      <c r="BM38" s="10">
        <v>128</v>
      </c>
      <c r="BN38" s="10">
        <v>296</v>
      </c>
      <c r="BO38" s="10">
        <v>229</v>
      </c>
      <c r="BP38" s="10">
        <v>174</v>
      </c>
      <c r="BQ38" s="10">
        <v>96</v>
      </c>
      <c r="BR38" s="10">
        <v>125</v>
      </c>
      <c r="BS38" s="10">
        <v>136</v>
      </c>
      <c r="BT38" s="10">
        <v>211</v>
      </c>
      <c r="BU38" s="10">
        <v>277</v>
      </c>
      <c r="BV38" s="10">
        <v>225</v>
      </c>
    </row>
    <row r="39" spans="1:74" x14ac:dyDescent="0.25">
      <c r="A39" s="8" t="s">
        <v>55</v>
      </c>
      <c r="B39" s="10">
        <v>189</v>
      </c>
      <c r="C39" s="10">
        <v>115</v>
      </c>
      <c r="D39" s="10">
        <v>164</v>
      </c>
      <c r="E39" s="10">
        <v>93</v>
      </c>
      <c r="F39" s="10">
        <v>241</v>
      </c>
      <c r="G39" s="10">
        <v>253</v>
      </c>
      <c r="H39" s="10">
        <v>158</v>
      </c>
      <c r="I39" s="10">
        <v>168</v>
      </c>
      <c r="J39" s="10">
        <v>203</v>
      </c>
      <c r="K39" s="10">
        <v>104</v>
      </c>
      <c r="L39" s="10">
        <v>59</v>
      </c>
      <c r="M39" s="10">
        <v>115</v>
      </c>
      <c r="N39" s="10">
        <v>143</v>
      </c>
      <c r="O39" s="10">
        <v>202</v>
      </c>
      <c r="P39" s="10">
        <v>124</v>
      </c>
      <c r="Q39" s="10">
        <v>166</v>
      </c>
      <c r="R39" s="10">
        <v>75</v>
      </c>
      <c r="S39" s="10">
        <v>58</v>
      </c>
      <c r="T39" s="10">
        <v>187</v>
      </c>
      <c r="U39" s="10">
        <v>165</v>
      </c>
      <c r="V39" s="10">
        <v>102</v>
      </c>
      <c r="W39" s="10">
        <v>54</v>
      </c>
      <c r="X39" s="10">
        <v>229</v>
      </c>
      <c r="Y39" s="10">
        <v>186</v>
      </c>
      <c r="Z39" s="10">
        <v>109</v>
      </c>
      <c r="AA39" s="10">
        <v>158</v>
      </c>
      <c r="AB39" s="10">
        <v>79</v>
      </c>
      <c r="AC39" s="10">
        <v>147</v>
      </c>
      <c r="AD39" s="10">
        <v>32</v>
      </c>
      <c r="AE39" s="10">
        <v>175</v>
      </c>
      <c r="AF39" s="10">
        <v>57</v>
      </c>
      <c r="AG39" s="10">
        <v>64</v>
      </c>
      <c r="AH39" s="10">
        <v>125</v>
      </c>
      <c r="AI39" s="10">
        <v>157</v>
      </c>
      <c r="AJ39" s="11"/>
      <c r="AK39" s="10">
        <v>67</v>
      </c>
      <c r="AL39" s="10">
        <v>143</v>
      </c>
      <c r="AM39" s="10">
        <v>146</v>
      </c>
      <c r="AN39" s="10">
        <v>162</v>
      </c>
      <c r="AO39" s="10">
        <v>145</v>
      </c>
      <c r="AP39" s="10">
        <v>236</v>
      </c>
      <c r="AQ39" s="10">
        <v>22</v>
      </c>
      <c r="AR39" s="10">
        <v>118</v>
      </c>
      <c r="AS39" s="10">
        <v>174</v>
      </c>
      <c r="AT39" s="10">
        <v>144</v>
      </c>
      <c r="AU39" s="10">
        <v>219</v>
      </c>
      <c r="AV39" s="10">
        <v>118</v>
      </c>
      <c r="AW39" s="10">
        <v>101</v>
      </c>
      <c r="AX39" s="10">
        <v>187</v>
      </c>
      <c r="AY39" s="10">
        <v>119</v>
      </c>
      <c r="AZ39" s="10">
        <v>154</v>
      </c>
      <c r="BA39" s="10">
        <v>237</v>
      </c>
      <c r="BB39" s="10">
        <v>188</v>
      </c>
      <c r="BC39" s="10">
        <v>191</v>
      </c>
      <c r="BD39" s="10">
        <v>226</v>
      </c>
      <c r="BE39" s="10">
        <v>197</v>
      </c>
      <c r="BF39" s="10">
        <v>120</v>
      </c>
      <c r="BG39" s="10">
        <v>193</v>
      </c>
      <c r="BH39" s="10">
        <v>215</v>
      </c>
      <c r="BI39" s="10">
        <v>73</v>
      </c>
      <c r="BJ39" s="10">
        <v>208</v>
      </c>
      <c r="BK39" s="10">
        <v>223</v>
      </c>
      <c r="BL39" s="10">
        <v>236</v>
      </c>
      <c r="BM39" s="10">
        <v>225</v>
      </c>
      <c r="BN39" s="10">
        <v>235</v>
      </c>
      <c r="BO39" s="10">
        <v>166</v>
      </c>
      <c r="BP39" s="10">
        <v>149</v>
      </c>
      <c r="BQ39" s="10">
        <v>250</v>
      </c>
      <c r="BR39" s="10">
        <v>131</v>
      </c>
      <c r="BS39" s="10">
        <v>240</v>
      </c>
      <c r="BT39" s="10">
        <v>92</v>
      </c>
      <c r="BU39" s="10">
        <v>165</v>
      </c>
      <c r="BV39" s="10">
        <v>202</v>
      </c>
    </row>
    <row r="40" spans="1:74" x14ac:dyDescent="0.25">
      <c r="A40" s="8" t="s">
        <v>56</v>
      </c>
      <c r="B40" s="10">
        <v>148</v>
      </c>
      <c r="C40" s="10">
        <v>167</v>
      </c>
      <c r="D40" s="10">
        <v>123</v>
      </c>
      <c r="E40" s="10">
        <v>159</v>
      </c>
      <c r="F40" s="10">
        <v>200</v>
      </c>
      <c r="G40" s="10">
        <v>226</v>
      </c>
      <c r="H40" s="10">
        <v>132</v>
      </c>
      <c r="I40" s="10">
        <v>124</v>
      </c>
      <c r="J40" s="10">
        <v>232</v>
      </c>
      <c r="K40" s="10">
        <v>105</v>
      </c>
      <c r="L40" s="10">
        <v>126</v>
      </c>
      <c r="M40" s="10">
        <v>49</v>
      </c>
      <c r="N40" s="10">
        <v>122</v>
      </c>
      <c r="O40" s="10">
        <v>149</v>
      </c>
      <c r="P40" s="10">
        <v>83</v>
      </c>
      <c r="Q40" s="10">
        <v>117</v>
      </c>
      <c r="R40" s="10">
        <v>76</v>
      </c>
      <c r="S40" s="10">
        <v>46</v>
      </c>
      <c r="T40" s="10">
        <v>143</v>
      </c>
      <c r="U40" s="10">
        <v>147</v>
      </c>
      <c r="V40" s="10">
        <v>154</v>
      </c>
      <c r="W40" s="10">
        <v>98</v>
      </c>
      <c r="X40" s="10">
        <v>180</v>
      </c>
      <c r="Y40" s="10">
        <v>132</v>
      </c>
      <c r="Z40" s="10">
        <v>150</v>
      </c>
      <c r="AA40" s="10">
        <v>176</v>
      </c>
      <c r="AB40" s="10">
        <v>145</v>
      </c>
      <c r="AC40" s="10">
        <v>100</v>
      </c>
      <c r="AD40" s="10">
        <v>99</v>
      </c>
      <c r="AE40" s="10">
        <v>163</v>
      </c>
      <c r="AF40" s="10">
        <v>109</v>
      </c>
      <c r="AG40" s="10">
        <v>131</v>
      </c>
      <c r="AH40" s="10">
        <v>118</v>
      </c>
      <c r="AI40" s="10">
        <v>116</v>
      </c>
      <c r="AJ40" s="10">
        <v>67</v>
      </c>
      <c r="AK40" s="11"/>
      <c r="AL40" s="14">
        <v>96</v>
      </c>
      <c r="AM40" s="10">
        <v>198</v>
      </c>
      <c r="AN40" s="10">
        <v>169</v>
      </c>
      <c r="AO40" s="10">
        <v>78</v>
      </c>
      <c r="AP40" s="10">
        <v>216</v>
      </c>
      <c r="AQ40" s="10">
        <v>89</v>
      </c>
      <c r="AR40" s="10">
        <v>72</v>
      </c>
      <c r="AS40" s="10">
        <v>127</v>
      </c>
      <c r="AT40" s="10">
        <v>158</v>
      </c>
      <c r="AU40" s="10">
        <v>238</v>
      </c>
      <c r="AV40" s="10">
        <v>71</v>
      </c>
      <c r="AW40" s="10">
        <v>119</v>
      </c>
      <c r="AX40" s="10">
        <v>161</v>
      </c>
      <c r="AY40" s="10">
        <v>132</v>
      </c>
      <c r="AZ40" s="10">
        <v>196</v>
      </c>
      <c r="BA40" s="10">
        <v>196</v>
      </c>
      <c r="BB40" s="10">
        <v>121</v>
      </c>
      <c r="BC40" s="10">
        <v>179</v>
      </c>
      <c r="BD40" s="10">
        <v>268</v>
      </c>
      <c r="BE40" s="10">
        <v>244</v>
      </c>
      <c r="BF40" s="10">
        <v>161</v>
      </c>
      <c r="BG40" s="10">
        <v>181</v>
      </c>
      <c r="BH40" s="10">
        <v>161</v>
      </c>
      <c r="BI40" s="10">
        <v>140</v>
      </c>
      <c r="BJ40" s="10">
        <v>141</v>
      </c>
      <c r="BK40" s="10">
        <v>212</v>
      </c>
      <c r="BL40" s="10">
        <v>189</v>
      </c>
      <c r="BM40" s="10">
        <v>213</v>
      </c>
      <c r="BN40" s="10">
        <v>191</v>
      </c>
      <c r="BO40" s="10">
        <v>218</v>
      </c>
      <c r="BP40" s="10">
        <v>102</v>
      </c>
      <c r="BQ40" s="10">
        <v>210</v>
      </c>
      <c r="BR40" s="10">
        <v>64</v>
      </c>
      <c r="BS40" s="10">
        <v>220</v>
      </c>
      <c r="BT40" s="10">
        <v>159</v>
      </c>
      <c r="BU40" s="10">
        <v>172</v>
      </c>
      <c r="BV40" s="10">
        <v>249</v>
      </c>
    </row>
    <row r="41" spans="1:74" x14ac:dyDescent="0.25">
      <c r="A41" s="8" t="s">
        <v>57</v>
      </c>
      <c r="B41" s="10">
        <v>233</v>
      </c>
      <c r="C41" s="10">
        <v>250</v>
      </c>
      <c r="D41" s="10">
        <v>209</v>
      </c>
      <c r="E41" s="10">
        <v>222</v>
      </c>
      <c r="F41" s="10">
        <v>277</v>
      </c>
      <c r="G41" s="10">
        <v>312</v>
      </c>
      <c r="H41" s="10">
        <v>217</v>
      </c>
      <c r="I41" s="10">
        <v>36</v>
      </c>
      <c r="J41" s="10">
        <v>318</v>
      </c>
      <c r="K41" s="10">
        <v>190</v>
      </c>
      <c r="L41" s="10">
        <v>156</v>
      </c>
      <c r="M41" s="10">
        <v>106</v>
      </c>
      <c r="N41" s="10">
        <v>207</v>
      </c>
      <c r="O41" s="10">
        <v>206</v>
      </c>
      <c r="P41" s="10">
        <v>168</v>
      </c>
      <c r="Q41" s="10">
        <v>174</v>
      </c>
      <c r="R41" s="10">
        <v>161</v>
      </c>
      <c r="S41" s="10">
        <v>85</v>
      </c>
      <c r="T41" s="10">
        <v>54</v>
      </c>
      <c r="U41" s="10">
        <v>59</v>
      </c>
      <c r="V41" s="10">
        <v>237</v>
      </c>
      <c r="W41" s="10">
        <v>93</v>
      </c>
      <c r="X41" s="10">
        <v>237</v>
      </c>
      <c r="Y41" s="10">
        <v>189</v>
      </c>
      <c r="Z41" s="10">
        <v>80</v>
      </c>
      <c r="AA41" s="10">
        <v>261</v>
      </c>
      <c r="AB41" s="10">
        <v>120</v>
      </c>
      <c r="AC41" s="10">
        <v>93</v>
      </c>
      <c r="AD41" s="10">
        <v>161</v>
      </c>
      <c r="AE41" s="10">
        <v>75</v>
      </c>
      <c r="AF41" s="10">
        <v>192</v>
      </c>
      <c r="AG41" s="10">
        <v>193</v>
      </c>
      <c r="AH41" s="10">
        <v>22</v>
      </c>
      <c r="AI41" s="10">
        <v>202</v>
      </c>
      <c r="AJ41" s="10">
        <v>143</v>
      </c>
      <c r="AK41" s="14">
        <v>96</v>
      </c>
      <c r="AL41" s="11"/>
      <c r="AM41" s="10">
        <v>281</v>
      </c>
      <c r="AN41" s="10">
        <v>73</v>
      </c>
      <c r="AO41" s="10">
        <v>135</v>
      </c>
      <c r="AP41" s="10">
        <v>301</v>
      </c>
      <c r="AQ41" s="10">
        <v>119</v>
      </c>
      <c r="AR41" s="10">
        <v>34</v>
      </c>
      <c r="AS41" s="10">
        <v>73</v>
      </c>
      <c r="AT41" s="10">
        <v>244</v>
      </c>
      <c r="AU41" s="10">
        <v>323</v>
      </c>
      <c r="AV41" s="10">
        <v>64</v>
      </c>
      <c r="AW41" s="10">
        <v>52</v>
      </c>
      <c r="AX41" s="10">
        <v>246</v>
      </c>
      <c r="AY41" s="10">
        <v>218</v>
      </c>
      <c r="AZ41" s="10">
        <v>281</v>
      </c>
      <c r="BA41" s="10">
        <v>282</v>
      </c>
      <c r="BB41" s="10">
        <v>178</v>
      </c>
      <c r="BC41" s="10">
        <v>265</v>
      </c>
      <c r="BD41" s="10">
        <v>354</v>
      </c>
      <c r="BE41" s="10">
        <v>330</v>
      </c>
      <c r="BF41" s="10">
        <v>91</v>
      </c>
      <c r="BG41" s="10">
        <v>93</v>
      </c>
      <c r="BH41" s="10">
        <v>218</v>
      </c>
      <c r="BI41" s="10">
        <v>170</v>
      </c>
      <c r="BJ41" s="10">
        <v>198</v>
      </c>
      <c r="BK41" s="10">
        <v>298</v>
      </c>
      <c r="BL41" s="10">
        <v>246</v>
      </c>
      <c r="BM41" s="10">
        <v>298</v>
      </c>
      <c r="BN41" s="10">
        <v>102</v>
      </c>
      <c r="BO41" s="10">
        <v>301</v>
      </c>
      <c r="BP41" s="10">
        <v>94</v>
      </c>
      <c r="BQ41" s="10">
        <v>286</v>
      </c>
      <c r="BR41" s="10">
        <v>121</v>
      </c>
      <c r="BS41" s="10">
        <v>306</v>
      </c>
      <c r="BT41" s="10">
        <v>221</v>
      </c>
      <c r="BU41" s="10">
        <v>76</v>
      </c>
      <c r="BV41" s="10">
        <v>334</v>
      </c>
    </row>
    <row r="42" spans="1:74" x14ac:dyDescent="0.25">
      <c r="A42" s="8" t="s">
        <v>58</v>
      </c>
      <c r="B42" s="10">
        <v>239</v>
      </c>
      <c r="C42" s="10">
        <v>62</v>
      </c>
      <c r="D42" s="10">
        <v>218</v>
      </c>
      <c r="E42" s="10">
        <v>65</v>
      </c>
      <c r="F42" s="10">
        <v>289</v>
      </c>
      <c r="G42" s="10">
        <v>230</v>
      </c>
      <c r="H42" s="10">
        <v>177</v>
      </c>
      <c r="I42" s="10">
        <v>307</v>
      </c>
      <c r="J42" s="10">
        <v>114</v>
      </c>
      <c r="K42" s="10">
        <v>140</v>
      </c>
      <c r="L42" s="10">
        <v>159</v>
      </c>
      <c r="M42" s="10">
        <v>247</v>
      </c>
      <c r="N42" s="10">
        <v>174</v>
      </c>
      <c r="O42" s="10">
        <v>256</v>
      </c>
      <c r="P42" s="10">
        <v>172</v>
      </c>
      <c r="Q42" s="10">
        <v>220</v>
      </c>
      <c r="R42" s="10">
        <v>148</v>
      </c>
      <c r="S42" s="10">
        <v>197</v>
      </c>
      <c r="T42" s="10">
        <v>326</v>
      </c>
      <c r="U42" s="10">
        <v>304</v>
      </c>
      <c r="V42" s="10">
        <v>44</v>
      </c>
      <c r="W42" s="10">
        <v>194</v>
      </c>
      <c r="X42" s="10">
        <v>283</v>
      </c>
      <c r="Y42" s="10">
        <v>239</v>
      </c>
      <c r="Z42" s="10">
        <v>248</v>
      </c>
      <c r="AA42" s="10">
        <v>97</v>
      </c>
      <c r="AB42" s="10">
        <v>215</v>
      </c>
      <c r="AC42" s="10">
        <v>286</v>
      </c>
      <c r="AD42" s="10">
        <v>130</v>
      </c>
      <c r="AE42" s="10">
        <v>315</v>
      </c>
      <c r="AF42" s="10">
        <v>89</v>
      </c>
      <c r="AG42" s="10">
        <v>94</v>
      </c>
      <c r="AH42" s="10">
        <v>264</v>
      </c>
      <c r="AI42" s="10">
        <v>211</v>
      </c>
      <c r="AJ42" s="10">
        <v>146</v>
      </c>
      <c r="AK42" s="10">
        <v>198</v>
      </c>
      <c r="AL42" s="10">
        <v>281</v>
      </c>
      <c r="AM42" s="11"/>
      <c r="AN42" s="10">
        <v>301</v>
      </c>
      <c r="AO42" s="10">
        <v>233</v>
      </c>
      <c r="AP42" s="10">
        <v>204</v>
      </c>
      <c r="AQ42" s="10">
        <v>166</v>
      </c>
      <c r="AR42" s="17">
        <v>257</v>
      </c>
      <c r="AS42" s="10">
        <v>313</v>
      </c>
      <c r="AT42" s="10">
        <v>127</v>
      </c>
      <c r="AU42" s="10">
        <v>131</v>
      </c>
      <c r="AV42" s="10">
        <v>256</v>
      </c>
      <c r="AW42" s="10">
        <v>240</v>
      </c>
      <c r="AX42" s="10">
        <v>182</v>
      </c>
      <c r="AY42" s="10">
        <v>103</v>
      </c>
      <c r="AZ42" s="10">
        <v>66</v>
      </c>
      <c r="BA42" s="10">
        <v>244</v>
      </c>
      <c r="BB42" s="10">
        <v>250</v>
      </c>
      <c r="BC42" s="10">
        <v>159</v>
      </c>
      <c r="BD42" s="10">
        <v>98</v>
      </c>
      <c r="BE42" s="10">
        <v>60</v>
      </c>
      <c r="BF42" s="10">
        <v>259</v>
      </c>
      <c r="BG42" s="10">
        <v>332</v>
      </c>
      <c r="BH42" s="10">
        <v>269</v>
      </c>
      <c r="BI42" s="10">
        <v>173</v>
      </c>
      <c r="BJ42" s="10">
        <v>270</v>
      </c>
      <c r="BK42" s="10">
        <v>192</v>
      </c>
      <c r="BL42" s="10">
        <v>290</v>
      </c>
      <c r="BM42" s="10">
        <v>193</v>
      </c>
      <c r="BN42" s="10">
        <v>374</v>
      </c>
      <c r="BO42" s="10">
        <v>28</v>
      </c>
      <c r="BP42" s="10">
        <v>287</v>
      </c>
      <c r="BQ42" s="10">
        <v>295</v>
      </c>
      <c r="BR42" s="10">
        <v>262</v>
      </c>
      <c r="BS42" s="10">
        <v>209</v>
      </c>
      <c r="BT42" s="10">
        <v>105</v>
      </c>
      <c r="BU42" s="10">
        <v>304</v>
      </c>
      <c r="BV42" s="10">
        <v>64</v>
      </c>
    </row>
    <row r="43" spans="1:74" x14ac:dyDescent="0.25">
      <c r="A43" s="8" t="s">
        <v>59</v>
      </c>
      <c r="B43" s="10">
        <v>306</v>
      </c>
      <c r="C43" s="10">
        <v>277</v>
      </c>
      <c r="D43" s="10">
        <v>281</v>
      </c>
      <c r="E43" s="10">
        <v>236</v>
      </c>
      <c r="F43" s="10">
        <v>349</v>
      </c>
      <c r="G43" s="10">
        <v>384</v>
      </c>
      <c r="H43" s="10">
        <v>290</v>
      </c>
      <c r="I43" s="10">
        <v>77</v>
      </c>
      <c r="J43" s="10">
        <v>366</v>
      </c>
      <c r="K43" s="10">
        <v>263</v>
      </c>
      <c r="L43" s="10">
        <v>151</v>
      </c>
      <c r="M43" s="10">
        <v>178</v>
      </c>
      <c r="N43" s="10">
        <v>280</v>
      </c>
      <c r="O43" s="10">
        <v>278</v>
      </c>
      <c r="P43" s="10">
        <v>241</v>
      </c>
      <c r="Q43" s="10">
        <v>247</v>
      </c>
      <c r="R43" s="10">
        <v>234</v>
      </c>
      <c r="S43" s="10">
        <v>147</v>
      </c>
      <c r="T43" s="10">
        <v>75</v>
      </c>
      <c r="U43" s="10">
        <v>52</v>
      </c>
      <c r="V43" s="10">
        <v>262</v>
      </c>
      <c r="W43" s="10">
        <v>109</v>
      </c>
      <c r="X43" s="10">
        <v>309</v>
      </c>
      <c r="Y43" s="10">
        <v>262</v>
      </c>
      <c r="Z43" s="10">
        <v>55</v>
      </c>
      <c r="AA43" s="10">
        <v>320</v>
      </c>
      <c r="AB43" s="10">
        <v>100</v>
      </c>
      <c r="AC43" s="10">
        <v>160</v>
      </c>
      <c r="AD43" s="10">
        <v>176</v>
      </c>
      <c r="AE43" s="10">
        <v>63</v>
      </c>
      <c r="AF43" s="10">
        <v>219</v>
      </c>
      <c r="AG43" s="10">
        <v>208</v>
      </c>
      <c r="AH43" s="10">
        <v>50</v>
      </c>
      <c r="AI43" s="10">
        <v>274</v>
      </c>
      <c r="AJ43" s="10">
        <v>162</v>
      </c>
      <c r="AK43" s="10">
        <v>169</v>
      </c>
      <c r="AL43" s="10">
        <v>73</v>
      </c>
      <c r="AM43" s="10">
        <v>301</v>
      </c>
      <c r="AN43" s="11"/>
      <c r="AO43" s="10">
        <v>208</v>
      </c>
      <c r="AP43" s="10">
        <v>374</v>
      </c>
      <c r="AQ43" s="10">
        <v>134</v>
      </c>
      <c r="AR43" s="10">
        <v>107</v>
      </c>
      <c r="AS43" s="10">
        <v>124</v>
      </c>
      <c r="AT43" s="10">
        <v>306</v>
      </c>
      <c r="AU43" s="10">
        <v>381</v>
      </c>
      <c r="AV43" s="10">
        <v>137</v>
      </c>
      <c r="AW43" s="10">
        <v>75</v>
      </c>
      <c r="AX43" s="10">
        <v>319</v>
      </c>
      <c r="AY43" s="10">
        <v>281</v>
      </c>
      <c r="AZ43" s="10">
        <v>316</v>
      </c>
      <c r="BA43" s="10">
        <v>355</v>
      </c>
      <c r="BB43" s="10">
        <v>251</v>
      </c>
      <c r="BC43" s="10">
        <v>337</v>
      </c>
      <c r="BD43" s="10">
        <v>389</v>
      </c>
      <c r="BE43" s="10">
        <v>358</v>
      </c>
      <c r="BF43" s="10">
        <v>62</v>
      </c>
      <c r="BG43" s="10">
        <v>81</v>
      </c>
      <c r="BH43" s="10">
        <v>291</v>
      </c>
      <c r="BI43" s="10">
        <v>165</v>
      </c>
      <c r="BJ43" s="10">
        <v>271</v>
      </c>
      <c r="BK43" s="10">
        <v>370</v>
      </c>
      <c r="BL43" s="10">
        <v>319</v>
      </c>
      <c r="BM43" s="10">
        <v>371</v>
      </c>
      <c r="BN43" s="10">
        <v>126</v>
      </c>
      <c r="BO43" s="10">
        <v>326</v>
      </c>
      <c r="BP43" s="10">
        <v>167</v>
      </c>
      <c r="BQ43" s="10">
        <v>359</v>
      </c>
      <c r="BR43" s="10">
        <v>194</v>
      </c>
      <c r="BS43" s="10">
        <v>379</v>
      </c>
      <c r="BT43" s="10">
        <v>236</v>
      </c>
      <c r="BU43" s="10">
        <v>3</v>
      </c>
      <c r="BV43" s="10">
        <v>362</v>
      </c>
    </row>
    <row r="44" spans="1:74" x14ac:dyDescent="0.25">
      <c r="A44" s="8" t="s">
        <v>60</v>
      </c>
      <c r="B44" s="10">
        <v>120</v>
      </c>
      <c r="C44" s="10">
        <v>171</v>
      </c>
      <c r="D44" s="10">
        <v>95</v>
      </c>
      <c r="E44" s="10">
        <v>234</v>
      </c>
      <c r="F44" s="10">
        <v>147</v>
      </c>
      <c r="G44" s="10">
        <v>201</v>
      </c>
      <c r="H44" s="10">
        <v>116</v>
      </c>
      <c r="I44" s="10">
        <v>163</v>
      </c>
      <c r="J44" s="10">
        <v>231</v>
      </c>
      <c r="K44" s="10">
        <v>94</v>
      </c>
      <c r="L44" s="10">
        <v>190</v>
      </c>
      <c r="M44" s="10">
        <v>29</v>
      </c>
      <c r="N44" s="10">
        <v>107</v>
      </c>
      <c r="O44" s="10">
        <v>76</v>
      </c>
      <c r="P44" s="10">
        <v>61</v>
      </c>
      <c r="Q44" s="10">
        <v>44</v>
      </c>
      <c r="R44" s="10">
        <v>110</v>
      </c>
      <c r="S44" s="10">
        <v>105</v>
      </c>
      <c r="T44" s="10">
        <v>179</v>
      </c>
      <c r="U44" s="10">
        <v>186</v>
      </c>
      <c r="V44" s="10">
        <v>207</v>
      </c>
      <c r="W44" s="10">
        <v>149</v>
      </c>
      <c r="X44" s="10">
        <v>107</v>
      </c>
      <c r="Y44" s="10">
        <v>59</v>
      </c>
      <c r="Z44" s="10">
        <v>201</v>
      </c>
      <c r="AA44" s="10">
        <v>175</v>
      </c>
      <c r="AB44" s="10">
        <v>200</v>
      </c>
      <c r="AC44" s="10">
        <v>89</v>
      </c>
      <c r="AD44" s="10">
        <v>177</v>
      </c>
      <c r="AE44" s="10">
        <v>199</v>
      </c>
      <c r="AF44" s="10">
        <v>162</v>
      </c>
      <c r="AG44" s="10">
        <v>208</v>
      </c>
      <c r="AH44" s="10">
        <v>157</v>
      </c>
      <c r="AI44" s="10">
        <v>88</v>
      </c>
      <c r="AJ44" s="10">
        <v>145</v>
      </c>
      <c r="AK44" s="10">
        <v>78</v>
      </c>
      <c r="AL44" s="10">
        <v>135</v>
      </c>
      <c r="AM44" s="10">
        <v>233</v>
      </c>
      <c r="AN44" s="10">
        <v>208</v>
      </c>
      <c r="AO44" s="11"/>
      <c r="AP44" s="10">
        <v>200</v>
      </c>
      <c r="AQ44" s="10">
        <v>147</v>
      </c>
      <c r="AR44" s="10">
        <v>101</v>
      </c>
      <c r="AS44" s="10">
        <v>127</v>
      </c>
      <c r="AT44" s="10">
        <v>157</v>
      </c>
      <c r="AU44" s="10">
        <v>237</v>
      </c>
      <c r="AV44" s="10">
        <v>71</v>
      </c>
      <c r="AW44" s="10">
        <v>164</v>
      </c>
      <c r="AX44" s="10">
        <v>145</v>
      </c>
      <c r="AY44" s="10">
        <v>131</v>
      </c>
      <c r="AZ44" s="10">
        <v>194</v>
      </c>
      <c r="BA44" s="10">
        <v>168</v>
      </c>
      <c r="BB44" s="10">
        <v>44</v>
      </c>
      <c r="BC44" s="10">
        <v>164</v>
      </c>
      <c r="BD44" s="10">
        <v>267</v>
      </c>
      <c r="BE44" s="10">
        <v>243</v>
      </c>
      <c r="BF44" s="10">
        <v>212</v>
      </c>
      <c r="BG44" s="10">
        <v>217</v>
      </c>
      <c r="BH44" s="10">
        <v>88</v>
      </c>
      <c r="BI44" s="10">
        <v>205</v>
      </c>
      <c r="BJ44" s="10">
        <v>64</v>
      </c>
      <c r="BK44" s="10">
        <v>197</v>
      </c>
      <c r="BL44" s="10">
        <v>116</v>
      </c>
      <c r="BM44" s="10">
        <v>197</v>
      </c>
      <c r="BN44" s="10">
        <v>226</v>
      </c>
      <c r="BO44" s="10">
        <v>252</v>
      </c>
      <c r="BP44" s="10">
        <v>90</v>
      </c>
      <c r="BQ44" s="10">
        <v>156</v>
      </c>
      <c r="BR44" s="10">
        <v>41</v>
      </c>
      <c r="BS44" s="10">
        <v>205</v>
      </c>
      <c r="BT44" s="10">
        <v>234</v>
      </c>
      <c r="BU44" s="10">
        <v>211</v>
      </c>
      <c r="BV44" s="10">
        <v>247</v>
      </c>
    </row>
    <row r="45" spans="1:74" x14ac:dyDescent="0.25">
      <c r="A45" s="8" t="s">
        <v>61</v>
      </c>
      <c r="B45" s="10">
        <v>108</v>
      </c>
      <c r="C45" s="10">
        <v>152</v>
      </c>
      <c r="D45" s="10">
        <v>127</v>
      </c>
      <c r="E45" s="10">
        <v>247</v>
      </c>
      <c r="F45" s="10">
        <v>121</v>
      </c>
      <c r="G45" s="10">
        <v>35</v>
      </c>
      <c r="H45" s="10">
        <v>86</v>
      </c>
      <c r="I45" s="10">
        <v>331</v>
      </c>
      <c r="J45" s="10">
        <v>155</v>
      </c>
      <c r="K45" s="10">
        <v>138</v>
      </c>
      <c r="L45" s="10">
        <v>276</v>
      </c>
      <c r="M45" s="10">
        <v>224</v>
      </c>
      <c r="N45" s="10">
        <v>107</v>
      </c>
      <c r="O45" s="10">
        <v>166</v>
      </c>
      <c r="P45" s="10">
        <v>139</v>
      </c>
      <c r="Q45" s="10">
        <v>171</v>
      </c>
      <c r="R45" s="10">
        <v>173</v>
      </c>
      <c r="S45" s="10">
        <v>262</v>
      </c>
      <c r="T45" s="10">
        <v>348</v>
      </c>
      <c r="U45" s="10">
        <v>352</v>
      </c>
      <c r="V45" s="10">
        <v>196</v>
      </c>
      <c r="W45" s="10">
        <v>290</v>
      </c>
      <c r="X45" s="10">
        <v>152</v>
      </c>
      <c r="Y45" s="10">
        <v>170</v>
      </c>
      <c r="Z45" s="10">
        <v>344</v>
      </c>
      <c r="AA45" s="10">
        <v>109</v>
      </c>
      <c r="AB45" s="10">
        <v>314</v>
      </c>
      <c r="AC45" s="10">
        <v>284</v>
      </c>
      <c r="AD45" s="10">
        <v>228</v>
      </c>
      <c r="AE45" s="10">
        <v>369</v>
      </c>
      <c r="AF45" s="10">
        <v>181</v>
      </c>
      <c r="AG45" s="10">
        <v>226</v>
      </c>
      <c r="AH45" s="10">
        <v>324</v>
      </c>
      <c r="AI45" s="10">
        <v>131</v>
      </c>
      <c r="AJ45" s="10">
        <v>236</v>
      </c>
      <c r="AK45" s="10">
        <v>216</v>
      </c>
      <c r="AL45" s="10">
        <v>301</v>
      </c>
      <c r="AM45" s="10">
        <v>204</v>
      </c>
      <c r="AN45" s="10">
        <v>374</v>
      </c>
      <c r="AO45" s="10">
        <v>200</v>
      </c>
      <c r="AP45" s="11"/>
      <c r="AQ45" s="14">
        <v>258</v>
      </c>
      <c r="AR45" s="10">
        <v>277</v>
      </c>
      <c r="AS45" s="10">
        <v>322</v>
      </c>
      <c r="AT45" s="10">
        <v>96</v>
      </c>
      <c r="AU45" s="10">
        <v>129</v>
      </c>
      <c r="AV45" s="10">
        <v>266</v>
      </c>
      <c r="AW45" s="10">
        <v>324</v>
      </c>
      <c r="AX45" s="10">
        <v>61</v>
      </c>
      <c r="AY45" s="10">
        <v>118</v>
      </c>
      <c r="AZ45" s="10">
        <v>142</v>
      </c>
      <c r="BA45" s="10">
        <v>64</v>
      </c>
      <c r="BB45" s="10">
        <v>197</v>
      </c>
      <c r="BC45" s="10">
        <v>45</v>
      </c>
      <c r="BD45" s="10">
        <v>197</v>
      </c>
      <c r="BE45" s="10">
        <v>191</v>
      </c>
      <c r="BF45" s="10">
        <v>355</v>
      </c>
      <c r="BG45" s="10">
        <v>387</v>
      </c>
      <c r="BH45" s="10">
        <v>179</v>
      </c>
      <c r="BI45" s="10">
        <v>290</v>
      </c>
      <c r="BJ45" s="10">
        <v>212</v>
      </c>
      <c r="BK45" s="10">
        <v>73</v>
      </c>
      <c r="BL45" s="10">
        <v>159</v>
      </c>
      <c r="BM45" s="10">
        <v>64</v>
      </c>
      <c r="BN45" s="10">
        <v>396</v>
      </c>
      <c r="BO45" s="10">
        <v>223</v>
      </c>
      <c r="BP45" s="10">
        <v>285</v>
      </c>
      <c r="BQ45" s="10">
        <v>127</v>
      </c>
      <c r="BR45" s="10">
        <v>239</v>
      </c>
      <c r="BS45" s="10">
        <v>6</v>
      </c>
      <c r="BT45" s="10">
        <v>255</v>
      </c>
      <c r="BU45" s="10">
        <v>379</v>
      </c>
      <c r="BV45" s="10">
        <v>197</v>
      </c>
    </row>
    <row r="46" spans="1:74" x14ac:dyDescent="0.25">
      <c r="A46" s="8" t="s">
        <v>62</v>
      </c>
      <c r="B46" s="10">
        <v>211</v>
      </c>
      <c r="C46" s="10">
        <v>137</v>
      </c>
      <c r="D46" s="10">
        <v>186</v>
      </c>
      <c r="E46" s="10">
        <v>101</v>
      </c>
      <c r="F46" s="10">
        <v>263</v>
      </c>
      <c r="G46" s="10">
        <v>275</v>
      </c>
      <c r="H46" s="10">
        <v>180</v>
      </c>
      <c r="I46" s="10">
        <v>140</v>
      </c>
      <c r="J46" s="10">
        <v>226</v>
      </c>
      <c r="K46" s="10">
        <v>126</v>
      </c>
      <c r="L46" s="10">
        <v>39</v>
      </c>
      <c r="M46" s="10">
        <v>118</v>
      </c>
      <c r="N46" s="10">
        <v>166</v>
      </c>
      <c r="O46" s="10">
        <v>218</v>
      </c>
      <c r="P46" s="10">
        <v>146</v>
      </c>
      <c r="Q46" s="10">
        <v>187</v>
      </c>
      <c r="R46" s="10">
        <v>97</v>
      </c>
      <c r="S46" s="10">
        <v>43</v>
      </c>
      <c r="T46" s="10">
        <v>159</v>
      </c>
      <c r="U46" s="10">
        <v>136</v>
      </c>
      <c r="V46" s="10">
        <v>124</v>
      </c>
      <c r="W46" s="10">
        <v>26</v>
      </c>
      <c r="X46" s="10">
        <v>249</v>
      </c>
      <c r="Y46" s="10">
        <v>201</v>
      </c>
      <c r="Z46" s="10">
        <v>80</v>
      </c>
      <c r="AA46" s="10">
        <v>180</v>
      </c>
      <c r="AB46" s="10">
        <v>58</v>
      </c>
      <c r="AC46" s="10">
        <v>131</v>
      </c>
      <c r="AD46" s="10">
        <v>40</v>
      </c>
      <c r="AE46" s="10">
        <v>147</v>
      </c>
      <c r="AF46" s="10">
        <v>79</v>
      </c>
      <c r="AG46" s="10">
        <v>72</v>
      </c>
      <c r="AH46" s="10">
        <v>97</v>
      </c>
      <c r="AI46" s="10">
        <v>179</v>
      </c>
      <c r="AJ46" s="10">
        <v>22</v>
      </c>
      <c r="AK46" s="10">
        <v>89</v>
      </c>
      <c r="AL46" s="10">
        <v>119</v>
      </c>
      <c r="AM46" s="10">
        <v>166</v>
      </c>
      <c r="AN46" s="10">
        <v>134</v>
      </c>
      <c r="AO46" s="10">
        <v>147</v>
      </c>
      <c r="AP46" s="14">
        <v>258</v>
      </c>
      <c r="AQ46" s="11"/>
      <c r="AR46" s="10">
        <v>101</v>
      </c>
      <c r="AS46" s="10">
        <v>157</v>
      </c>
      <c r="AT46" s="10">
        <v>166</v>
      </c>
      <c r="AU46" s="10">
        <v>241</v>
      </c>
      <c r="AV46" s="10">
        <v>102</v>
      </c>
      <c r="AW46" s="10">
        <v>72</v>
      </c>
      <c r="AX46" s="10">
        <v>209</v>
      </c>
      <c r="AY46" s="10">
        <v>141</v>
      </c>
      <c r="AZ46" s="10">
        <v>176</v>
      </c>
      <c r="BA46" s="10">
        <v>259</v>
      </c>
      <c r="BB46" s="10">
        <v>190</v>
      </c>
      <c r="BC46" s="10">
        <v>213</v>
      </c>
      <c r="BD46" s="10">
        <v>249</v>
      </c>
      <c r="BE46" s="10">
        <v>220</v>
      </c>
      <c r="BF46" s="10">
        <v>91</v>
      </c>
      <c r="BG46" s="10">
        <v>165</v>
      </c>
      <c r="BH46" s="10">
        <v>231</v>
      </c>
      <c r="BI46" s="10">
        <v>54</v>
      </c>
      <c r="BJ46" s="10">
        <v>210</v>
      </c>
      <c r="BK46" s="10">
        <v>245</v>
      </c>
      <c r="BL46" s="10">
        <v>259</v>
      </c>
      <c r="BM46" s="10">
        <v>247</v>
      </c>
      <c r="BN46" s="10">
        <v>206</v>
      </c>
      <c r="BO46" s="10">
        <v>188</v>
      </c>
      <c r="BP46" s="10">
        <v>132</v>
      </c>
      <c r="BQ46" s="10">
        <v>273</v>
      </c>
      <c r="BR46" s="10">
        <v>133</v>
      </c>
      <c r="BS46" s="10">
        <v>262</v>
      </c>
      <c r="BT46" s="10">
        <v>100</v>
      </c>
      <c r="BU46" s="10">
        <v>137</v>
      </c>
      <c r="BV46" s="10">
        <v>224</v>
      </c>
    </row>
    <row r="47" spans="1:74" x14ac:dyDescent="0.25">
      <c r="A47" s="8" t="s">
        <v>63</v>
      </c>
      <c r="B47" s="10">
        <v>209</v>
      </c>
      <c r="C47" s="10">
        <v>226</v>
      </c>
      <c r="D47" s="10">
        <v>184</v>
      </c>
      <c r="E47" s="10">
        <v>209</v>
      </c>
      <c r="F47" s="10">
        <v>243</v>
      </c>
      <c r="G47" s="10">
        <v>287</v>
      </c>
      <c r="H47" s="10">
        <v>193</v>
      </c>
      <c r="I47" s="10">
        <v>62</v>
      </c>
      <c r="J47" s="10">
        <v>293</v>
      </c>
      <c r="K47" s="10">
        <v>166</v>
      </c>
      <c r="L47" s="10">
        <v>144</v>
      </c>
      <c r="M47" s="10">
        <v>72</v>
      </c>
      <c r="N47" s="10">
        <v>183</v>
      </c>
      <c r="O47" s="10">
        <v>172</v>
      </c>
      <c r="P47" s="10">
        <v>144</v>
      </c>
      <c r="Q47" s="10">
        <v>141</v>
      </c>
      <c r="R47" s="10">
        <v>137</v>
      </c>
      <c r="S47" s="10">
        <v>60</v>
      </c>
      <c r="T47" s="10">
        <v>81</v>
      </c>
      <c r="U47" s="10">
        <v>85</v>
      </c>
      <c r="V47" s="10">
        <v>213</v>
      </c>
      <c r="W47" s="10">
        <v>89</v>
      </c>
      <c r="X47" s="10">
        <v>203</v>
      </c>
      <c r="Y47" s="10">
        <v>156</v>
      </c>
      <c r="Z47" s="10">
        <v>114</v>
      </c>
      <c r="AA47" s="10">
        <v>237</v>
      </c>
      <c r="AB47" s="10">
        <v>140</v>
      </c>
      <c r="AC47" s="10">
        <v>60</v>
      </c>
      <c r="AD47" s="10">
        <v>149</v>
      </c>
      <c r="AE47" s="10">
        <v>102</v>
      </c>
      <c r="AF47" s="10">
        <v>168</v>
      </c>
      <c r="AG47" s="10">
        <v>181</v>
      </c>
      <c r="AH47" s="10">
        <v>57</v>
      </c>
      <c r="AI47" s="10">
        <v>177</v>
      </c>
      <c r="AJ47" s="10">
        <v>118</v>
      </c>
      <c r="AK47" s="10">
        <v>72</v>
      </c>
      <c r="AL47" s="10">
        <v>34</v>
      </c>
      <c r="AM47" s="17">
        <v>257</v>
      </c>
      <c r="AN47" s="10">
        <v>107</v>
      </c>
      <c r="AO47" s="10">
        <v>101</v>
      </c>
      <c r="AP47" s="10">
        <v>277</v>
      </c>
      <c r="AQ47" s="10">
        <v>101</v>
      </c>
      <c r="AR47" s="11"/>
      <c r="AS47" s="10">
        <v>56</v>
      </c>
      <c r="AT47" s="10">
        <v>219</v>
      </c>
      <c r="AU47" s="10">
        <v>299</v>
      </c>
      <c r="AV47" s="10">
        <v>31</v>
      </c>
      <c r="AW47" s="10">
        <v>69</v>
      </c>
      <c r="AX47" s="10">
        <v>222</v>
      </c>
      <c r="AY47" s="10">
        <v>193</v>
      </c>
      <c r="AZ47" s="17">
        <v>257</v>
      </c>
      <c r="BA47" s="17">
        <v>257</v>
      </c>
      <c r="BB47" s="10">
        <v>145</v>
      </c>
      <c r="BC47" s="10">
        <v>240</v>
      </c>
      <c r="BD47" s="10">
        <v>329</v>
      </c>
      <c r="BE47" s="10">
        <v>305</v>
      </c>
      <c r="BF47" s="10">
        <v>126</v>
      </c>
      <c r="BG47" s="10">
        <v>120</v>
      </c>
      <c r="BH47" s="10">
        <v>185</v>
      </c>
      <c r="BI47" s="10">
        <v>158</v>
      </c>
      <c r="BJ47" s="10">
        <v>165</v>
      </c>
      <c r="BK47" s="10">
        <v>273</v>
      </c>
      <c r="BL47" s="10">
        <v>213</v>
      </c>
      <c r="BM47" s="10">
        <v>274</v>
      </c>
      <c r="BN47" s="10">
        <v>129</v>
      </c>
      <c r="BO47" s="10">
        <v>277</v>
      </c>
      <c r="BP47" s="10">
        <v>61</v>
      </c>
      <c r="BQ47" s="10">
        <v>253</v>
      </c>
      <c r="BR47" s="10">
        <v>88</v>
      </c>
      <c r="BS47" s="10">
        <v>281</v>
      </c>
      <c r="BT47" s="10">
        <v>209</v>
      </c>
      <c r="BU47" s="10">
        <v>110</v>
      </c>
      <c r="BV47" s="10">
        <v>310</v>
      </c>
    </row>
    <row r="48" spans="1:74" x14ac:dyDescent="0.25">
      <c r="A48" s="8" t="s">
        <v>64</v>
      </c>
      <c r="B48" s="10">
        <v>242</v>
      </c>
      <c r="C48" s="10">
        <v>282</v>
      </c>
      <c r="D48" s="10">
        <v>218</v>
      </c>
      <c r="E48" s="10">
        <v>265</v>
      </c>
      <c r="F48" s="10">
        <v>269</v>
      </c>
      <c r="G48" s="10">
        <v>323</v>
      </c>
      <c r="H48" s="10">
        <v>238</v>
      </c>
      <c r="I48" s="10">
        <v>59</v>
      </c>
      <c r="J48" s="10">
        <v>349</v>
      </c>
      <c r="K48" s="10">
        <v>216</v>
      </c>
      <c r="L48" s="10">
        <v>200</v>
      </c>
      <c r="M48" s="10">
        <v>98</v>
      </c>
      <c r="N48" s="10">
        <v>229</v>
      </c>
      <c r="O48" s="10">
        <v>198</v>
      </c>
      <c r="P48" s="10">
        <v>184</v>
      </c>
      <c r="Q48" s="10">
        <v>167</v>
      </c>
      <c r="R48" s="10">
        <v>192</v>
      </c>
      <c r="S48" s="10">
        <v>116</v>
      </c>
      <c r="T48" s="10">
        <v>53</v>
      </c>
      <c r="U48" s="10">
        <v>71</v>
      </c>
      <c r="V48" s="10">
        <v>269</v>
      </c>
      <c r="W48" s="10">
        <v>145</v>
      </c>
      <c r="X48" s="10">
        <v>229</v>
      </c>
      <c r="Y48" s="10">
        <v>181</v>
      </c>
      <c r="Z48" s="10">
        <v>153</v>
      </c>
      <c r="AA48" s="10">
        <v>293</v>
      </c>
      <c r="AB48" s="10">
        <v>193</v>
      </c>
      <c r="AC48" s="10">
        <v>38</v>
      </c>
      <c r="AD48" s="10">
        <v>205</v>
      </c>
      <c r="AE48" s="10">
        <v>74</v>
      </c>
      <c r="AF48" s="10">
        <v>224</v>
      </c>
      <c r="AG48" s="10">
        <v>237</v>
      </c>
      <c r="AH48" s="10">
        <v>95</v>
      </c>
      <c r="AI48" s="10">
        <v>211</v>
      </c>
      <c r="AJ48" s="10">
        <v>174</v>
      </c>
      <c r="AK48" s="10">
        <v>127</v>
      </c>
      <c r="AL48" s="10">
        <v>73</v>
      </c>
      <c r="AM48" s="10">
        <v>313</v>
      </c>
      <c r="AN48" s="10">
        <v>124</v>
      </c>
      <c r="AO48" s="10">
        <v>127</v>
      </c>
      <c r="AP48" s="10">
        <v>322</v>
      </c>
      <c r="AQ48" s="10">
        <v>157</v>
      </c>
      <c r="AR48" s="10">
        <v>56</v>
      </c>
      <c r="AS48" s="11"/>
      <c r="AT48" s="10">
        <v>275</v>
      </c>
      <c r="AU48" s="10">
        <v>355</v>
      </c>
      <c r="AV48" s="10">
        <v>61</v>
      </c>
      <c r="AW48" s="10">
        <v>124</v>
      </c>
      <c r="AX48" s="10">
        <v>267</v>
      </c>
      <c r="AY48" s="10">
        <v>249</v>
      </c>
      <c r="AZ48" s="10">
        <v>312</v>
      </c>
      <c r="BA48" s="10">
        <v>291</v>
      </c>
      <c r="BB48" s="10">
        <v>170</v>
      </c>
      <c r="BC48" s="10">
        <v>286</v>
      </c>
      <c r="BD48" s="10">
        <v>385</v>
      </c>
      <c r="BE48" s="10">
        <v>361</v>
      </c>
      <c r="BF48" s="10">
        <v>164</v>
      </c>
      <c r="BG48" s="10">
        <v>92</v>
      </c>
      <c r="BH48" s="10">
        <v>211</v>
      </c>
      <c r="BI48" s="10">
        <v>214</v>
      </c>
      <c r="BJ48" s="10">
        <v>190</v>
      </c>
      <c r="BK48" s="10">
        <v>319</v>
      </c>
      <c r="BL48" s="10">
        <v>239</v>
      </c>
      <c r="BM48" s="10">
        <v>319</v>
      </c>
      <c r="BN48" s="10">
        <v>101</v>
      </c>
      <c r="BO48" s="10">
        <v>333</v>
      </c>
      <c r="BP48" s="10">
        <v>46</v>
      </c>
      <c r="BQ48" s="10">
        <v>278</v>
      </c>
      <c r="BR48" s="10">
        <v>114</v>
      </c>
      <c r="BS48" s="10">
        <v>327</v>
      </c>
      <c r="BT48" s="10">
        <v>265</v>
      </c>
      <c r="BU48" s="10">
        <v>127</v>
      </c>
      <c r="BV48" s="10">
        <v>365</v>
      </c>
    </row>
    <row r="49" spans="1:75" x14ac:dyDescent="0.25">
      <c r="A49" s="8" t="s">
        <v>65</v>
      </c>
      <c r="B49" s="10">
        <v>125</v>
      </c>
      <c r="C49" s="10">
        <v>65</v>
      </c>
      <c r="D49" s="10">
        <v>113</v>
      </c>
      <c r="E49" s="10">
        <v>161</v>
      </c>
      <c r="F49" s="10">
        <v>175</v>
      </c>
      <c r="G49" s="10">
        <v>122</v>
      </c>
      <c r="H49" s="10">
        <v>54</v>
      </c>
      <c r="I49" s="10">
        <v>272</v>
      </c>
      <c r="J49" s="10">
        <v>120</v>
      </c>
      <c r="K49" s="10">
        <v>63</v>
      </c>
      <c r="L49" s="10">
        <v>185</v>
      </c>
      <c r="M49" s="10">
        <v>181</v>
      </c>
      <c r="N49" s="10">
        <v>76</v>
      </c>
      <c r="O49" s="10">
        <v>180</v>
      </c>
      <c r="P49" s="10">
        <v>95</v>
      </c>
      <c r="Q49" s="10">
        <v>144</v>
      </c>
      <c r="R49" s="10">
        <v>83</v>
      </c>
      <c r="S49" s="10">
        <v>195</v>
      </c>
      <c r="T49" s="10">
        <v>291</v>
      </c>
      <c r="U49" s="10">
        <v>295</v>
      </c>
      <c r="V49" s="10">
        <v>109</v>
      </c>
      <c r="W49" s="10">
        <v>199</v>
      </c>
      <c r="X49" s="10">
        <v>170</v>
      </c>
      <c r="Y49" s="10">
        <v>158</v>
      </c>
      <c r="Z49" s="10">
        <v>253</v>
      </c>
      <c r="AA49" s="10">
        <v>63</v>
      </c>
      <c r="AB49" s="10">
        <v>223</v>
      </c>
      <c r="AC49" s="10">
        <v>241</v>
      </c>
      <c r="AD49" s="10">
        <v>137</v>
      </c>
      <c r="AE49" s="10">
        <v>311</v>
      </c>
      <c r="AF49" s="10">
        <v>89</v>
      </c>
      <c r="AG49" s="10">
        <v>135</v>
      </c>
      <c r="AH49" s="10">
        <v>266</v>
      </c>
      <c r="AI49" s="10">
        <v>118</v>
      </c>
      <c r="AJ49" s="10">
        <v>144</v>
      </c>
      <c r="AK49" s="10">
        <v>158</v>
      </c>
      <c r="AL49" s="10">
        <v>244</v>
      </c>
      <c r="AM49" s="10">
        <v>127</v>
      </c>
      <c r="AN49" s="10">
        <v>306</v>
      </c>
      <c r="AO49" s="10">
        <v>157</v>
      </c>
      <c r="AP49" s="10">
        <v>96</v>
      </c>
      <c r="AQ49" s="10">
        <v>166</v>
      </c>
      <c r="AR49" s="10">
        <v>219</v>
      </c>
      <c r="AS49" s="10">
        <v>275</v>
      </c>
      <c r="AT49" s="11"/>
      <c r="AU49" s="10">
        <v>118</v>
      </c>
      <c r="AV49" s="10">
        <v>219</v>
      </c>
      <c r="AW49" s="10">
        <v>245</v>
      </c>
      <c r="AX49" s="10">
        <v>59</v>
      </c>
      <c r="AY49" s="10">
        <v>26</v>
      </c>
      <c r="AZ49" s="10">
        <v>88</v>
      </c>
      <c r="BA49" s="10">
        <v>136</v>
      </c>
      <c r="BB49" s="10">
        <v>174</v>
      </c>
      <c r="BC49" s="10">
        <v>51</v>
      </c>
      <c r="BD49" s="10">
        <v>161</v>
      </c>
      <c r="BE49" s="10">
        <v>137</v>
      </c>
      <c r="BF49" s="10">
        <v>264</v>
      </c>
      <c r="BG49" s="10">
        <v>329</v>
      </c>
      <c r="BH49" s="10">
        <v>192</v>
      </c>
      <c r="BI49" s="10">
        <v>199</v>
      </c>
      <c r="BJ49" s="10">
        <v>193</v>
      </c>
      <c r="BK49" s="10">
        <v>84</v>
      </c>
      <c r="BL49" s="10">
        <v>178</v>
      </c>
      <c r="BM49" s="10">
        <v>85</v>
      </c>
      <c r="BN49" s="10">
        <v>338</v>
      </c>
      <c r="BO49" s="10">
        <v>146</v>
      </c>
      <c r="BP49" s="10">
        <v>242</v>
      </c>
      <c r="BQ49" s="10">
        <v>181</v>
      </c>
      <c r="BR49" s="10">
        <v>194</v>
      </c>
      <c r="BS49" s="10">
        <v>101</v>
      </c>
      <c r="BT49" s="10">
        <v>161</v>
      </c>
      <c r="BU49" s="10">
        <v>309</v>
      </c>
      <c r="BV49" s="10">
        <v>141</v>
      </c>
    </row>
    <row r="50" spans="1:75" ht="28.5" x14ac:dyDescent="0.25">
      <c r="A50" s="8" t="s">
        <v>66</v>
      </c>
      <c r="B50" s="10">
        <v>186</v>
      </c>
      <c r="C50" s="10">
        <v>104</v>
      </c>
      <c r="D50" s="10">
        <v>177</v>
      </c>
      <c r="E50" s="10">
        <v>174</v>
      </c>
      <c r="F50" s="10">
        <v>213</v>
      </c>
      <c r="G50" s="10">
        <v>156</v>
      </c>
      <c r="H50" s="10">
        <v>129</v>
      </c>
      <c r="I50" s="10">
        <v>351</v>
      </c>
      <c r="J50" s="10">
        <v>25</v>
      </c>
      <c r="K50" s="10">
        <v>143</v>
      </c>
      <c r="L50" s="10">
        <v>243</v>
      </c>
      <c r="M50" s="10">
        <v>261</v>
      </c>
      <c r="N50" s="10">
        <v>150</v>
      </c>
      <c r="O50" s="10">
        <v>244</v>
      </c>
      <c r="P50" s="10">
        <v>175</v>
      </c>
      <c r="Q50" s="10">
        <v>222</v>
      </c>
      <c r="R50" s="10">
        <v>162</v>
      </c>
      <c r="S50" s="10">
        <v>270</v>
      </c>
      <c r="T50" s="10">
        <v>370</v>
      </c>
      <c r="U50" s="10">
        <v>374</v>
      </c>
      <c r="V50" s="10">
        <v>122</v>
      </c>
      <c r="W50" s="10">
        <v>273</v>
      </c>
      <c r="X50" s="10">
        <v>231</v>
      </c>
      <c r="Y50" s="10">
        <v>222</v>
      </c>
      <c r="Z50" s="10">
        <v>328</v>
      </c>
      <c r="AA50" s="10">
        <v>62</v>
      </c>
      <c r="AB50" s="10">
        <v>297</v>
      </c>
      <c r="AC50" s="10">
        <v>320</v>
      </c>
      <c r="AD50" s="10">
        <v>211</v>
      </c>
      <c r="AE50" s="10">
        <v>391</v>
      </c>
      <c r="AF50" s="10">
        <v>162</v>
      </c>
      <c r="AG50" s="10">
        <v>177</v>
      </c>
      <c r="AH50" s="10">
        <v>344</v>
      </c>
      <c r="AI50" s="10">
        <v>182</v>
      </c>
      <c r="AJ50" s="10">
        <v>219</v>
      </c>
      <c r="AK50" s="10">
        <v>238</v>
      </c>
      <c r="AL50" s="10">
        <v>323</v>
      </c>
      <c r="AM50" s="10">
        <v>131</v>
      </c>
      <c r="AN50" s="10">
        <v>381</v>
      </c>
      <c r="AO50" s="10">
        <v>237</v>
      </c>
      <c r="AP50" s="10">
        <v>129</v>
      </c>
      <c r="AQ50" s="10">
        <v>241</v>
      </c>
      <c r="AR50" s="10">
        <v>299</v>
      </c>
      <c r="AS50" s="10">
        <v>355</v>
      </c>
      <c r="AT50" s="10">
        <v>118</v>
      </c>
      <c r="AU50" s="11"/>
      <c r="AV50" s="10">
        <v>298</v>
      </c>
      <c r="AW50" s="10">
        <v>319</v>
      </c>
      <c r="AX50" s="10">
        <v>111</v>
      </c>
      <c r="AY50" s="10">
        <v>106</v>
      </c>
      <c r="AZ50" s="10">
        <v>67</v>
      </c>
      <c r="BA50" s="10">
        <v>169</v>
      </c>
      <c r="BB50" s="10">
        <v>249</v>
      </c>
      <c r="BC50" s="10">
        <v>85</v>
      </c>
      <c r="BD50" s="10">
        <v>68</v>
      </c>
      <c r="BE50" s="10">
        <v>79</v>
      </c>
      <c r="BF50" s="10">
        <v>339</v>
      </c>
      <c r="BG50" s="10">
        <v>409</v>
      </c>
      <c r="BH50" s="17">
        <v>257</v>
      </c>
      <c r="BI50" s="17">
        <v>257</v>
      </c>
      <c r="BJ50" s="10">
        <v>264</v>
      </c>
      <c r="BK50" s="10">
        <v>109</v>
      </c>
      <c r="BL50" s="10">
        <v>238</v>
      </c>
      <c r="BM50" s="10">
        <v>115</v>
      </c>
      <c r="BN50" s="10">
        <v>418</v>
      </c>
      <c r="BO50" s="10">
        <v>130</v>
      </c>
      <c r="BP50" s="10">
        <v>322</v>
      </c>
      <c r="BQ50" s="10">
        <v>219</v>
      </c>
      <c r="BR50" s="10">
        <v>273</v>
      </c>
      <c r="BS50" s="10">
        <v>134</v>
      </c>
      <c r="BT50" s="10">
        <v>203</v>
      </c>
      <c r="BU50" s="10">
        <v>384</v>
      </c>
      <c r="BV50" s="10">
        <v>83</v>
      </c>
      <c r="BW50" s="16" t="s">
        <v>66</v>
      </c>
    </row>
    <row r="51" spans="1:75" ht="23.25" x14ac:dyDescent="0.25">
      <c r="A51" s="8" t="s">
        <v>67</v>
      </c>
      <c r="B51" s="10">
        <v>186</v>
      </c>
      <c r="C51" s="10">
        <v>225</v>
      </c>
      <c r="D51" s="10">
        <v>162</v>
      </c>
      <c r="E51" s="10">
        <v>210</v>
      </c>
      <c r="F51" s="10">
        <v>213</v>
      </c>
      <c r="G51" s="10">
        <v>267</v>
      </c>
      <c r="H51" s="10">
        <v>182</v>
      </c>
      <c r="I51" s="10">
        <v>92</v>
      </c>
      <c r="J51" s="10">
        <v>293</v>
      </c>
      <c r="K51" s="10">
        <v>159</v>
      </c>
      <c r="L51" s="10">
        <v>144</v>
      </c>
      <c r="M51" s="10">
        <v>42</v>
      </c>
      <c r="N51" s="10">
        <v>172</v>
      </c>
      <c r="O51" s="10">
        <v>142</v>
      </c>
      <c r="P51" s="10">
        <v>128</v>
      </c>
      <c r="Q51" s="10">
        <v>111</v>
      </c>
      <c r="R51" s="10">
        <v>136</v>
      </c>
      <c r="S51" s="10">
        <v>60</v>
      </c>
      <c r="T51" s="10">
        <v>111</v>
      </c>
      <c r="U51" s="10">
        <v>115</v>
      </c>
      <c r="V51" s="10">
        <v>212</v>
      </c>
      <c r="W51" s="10">
        <v>103</v>
      </c>
      <c r="X51" s="10">
        <v>173</v>
      </c>
      <c r="Y51" s="10">
        <v>125</v>
      </c>
      <c r="Z51" s="10">
        <v>144</v>
      </c>
      <c r="AA51" s="10">
        <v>236</v>
      </c>
      <c r="AB51" s="10">
        <v>154</v>
      </c>
      <c r="AC51" s="10">
        <v>29</v>
      </c>
      <c r="AD51" s="10">
        <v>150</v>
      </c>
      <c r="AE51" s="10">
        <v>131</v>
      </c>
      <c r="AF51" s="10">
        <v>167</v>
      </c>
      <c r="AG51" s="10">
        <v>182</v>
      </c>
      <c r="AH51" s="10">
        <v>86</v>
      </c>
      <c r="AI51" s="10">
        <v>154</v>
      </c>
      <c r="AJ51" s="10">
        <v>118</v>
      </c>
      <c r="AK51" s="10">
        <v>71</v>
      </c>
      <c r="AL51" s="10">
        <v>64</v>
      </c>
      <c r="AM51" s="10">
        <v>256</v>
      </c>
      <c r="AN51" s="10">
        <v>137</v>
      </c>
      <c r="AO51" s="10">
        <v>71</v>
      </c>
      <c r="AP51" s="10">
        <v>266</v>
      </c>
      <c r="AQ51" s="10">
        <v>102</v>
      </c>
      <c r="AR51" s="10">
        <v>31</v>
      </c>
      <c r="AS51" s="10">
        <v>61</v>
      </c>
      <c r="AT51" s="10">
        <v>219</v>
      </c>
      <c r="AU51" s="10">
        <v>298</v>
      </c>
      <c r="AV51" s="11"/>
      <c r="AW51" s="10">
        <v>97</v>
      </c>
      <c r="AX51" s="10">
        <v>211</v>
      </c>
      <c r="AY51" s="10">
        <v>193</v>
      </c>
      <c r="AZ51" s="10">
        <v>256</v>
      </c>
      <c r="BA51" s="10">
        <v>235</v>
      </c>
      <c r="BB51" s="10">
        <v>114</v>
      </c>
      <c r="BC51" s="10">
        <v>230</v>
      </c>
      <c r="BD51" s="10">
        <v>329</v>
      </c>
      <c r="BE51" s="10">
        <v>305</v>
      </c>
      <c r="BF51" s="10">
        <v>155</v>
      </c>
      <c r="BG51" s="10">
        <v>149</v>
      </c>
      <c r="BH51" s="10">
        <v>154</v>
      </c>
      <c r="BI51" s="10">
        <v>159</v>
      </c>
      <c r="BJ51" s="10">
        <v>134</v>
      </c>
      <c r="BK51" s="10">
        <v>263</v>
      </c>
      <c r="BL51" s="10">
        <v>183</v>
      </c>
      <c r="BM51" s="10">
        <v>263</v>
      </c>
      <c r="BN51" s="10">
        <v>158</v>
      </c>
      <c r="BO51" s="10">
        <v>276</v>
      </c>
      <c r="BP51" s="10">
        <v>31</v>
      </c>
      <c r="BQ51" s="10">
        <v>222</v>
      </c>
      <c r="BR51" s="10">
        <v>57</v>
      </c>
      <c r="BS51" s="10">
        <v>271</v>
      </c>
      <c r="BT51" s="10">
        <v>210</v>
      </c>
      <c r="BU51" s="10">
        <v>140</v>
      </c>
      <c r="BV51" s="10">
        <v>309</v>
      </c>
      <c r="BW51" s="16" t="s">
        <v>67</v>
      </c>
    </row>
    <row r="52" spans="1:75" ht="20.25" x14ac:dyDescent="0.25">
      <c r="A52" s="8" t="s">
        <v>68</v>
      </c>
      <c r="B52" s="10">
        <v>256</v>
      </c>
      <c r="C52" s="10">
        <v>216</v>
      </c>
      <c r="D52" s="10">
        <v>232</v>
      </c>
      <c r="E52" s="10">
        <v>175</v>
      </c>
      <c r="F52" s="10">
        <v>306</v>
      </c>
      <c r="G52" s="10">
        <v>335</v>
      </c>
      <c r="H52" s="10">
        <v>240</v>
      </c>
      <c r="I52" s="10">
        <v>73</v>
      </c>
      <c r="J52" s="10">
        <v>304</v>
      </c>
      <c r="K52" s="10">
        <v>205</v>
      </c>
      <c r="L52" s="10">
        <v>109</v>
      </c>
      <c r="M52" s="10">
        <v>135</v>
      </c>
      <c r="N52" s="10">
        <v>230</v>
      </c>
      <c r="O52" s="10">
        <v>235</v>
      </c>
      <c r="P52" s="10">
        <v>191</v>
      </c>
      <c r="Q52" s="10">
        <v>204</v>
      </c>
      <c r="R52" s="10">
        <v>176</v>
      </c>
      <c r="S52" s="10">
        <v>78</v>
      </c>
      <c r="T52" s="10">
        <v>92</v>
      </c>
      <c r="U52" s="10">
        <v>69</v>
      </c>
      <c r="V52" s="10">
        <v>201</v>
      </c>
      <c r="W52" s="10">
        <v>47</v>
      </c>
      <c r="X52" s="10">
        <v>266</v>
      </c>
      <c r="Y52" s="10">
        <v>218</v>
      </c>
      <c r="Z52" s="10">
        <v>50</v>
      </c>
      <c r="AA52" s="10">
        <v>259</v>
      </c>
      <c r="AB52" s="10">
        <v>87</v>
      </c>
      <c r="AC52" s="10">
        <v>126</v>
      </c>
      <c r="AD52" s="10">
        <v>115</v>
      </c>
      <c r="AE52" s="10">
        <v>80</v>
      </c>
      <c r="AF52" s="10">
        <v>158</v>
      </c>
      <c r="AG52" s="10">
        <v>146</v>
      </c>
      <c r="AH52" s="10">
        <v>30</v>
      </c>
      <c r="AI52" s="10">
        <v>225</v>
      </c>
      <c r="AJ52" s="10">
        <v>101</v>
      </c>
      <c r="AK52" s="10">
        <v>119</v>
      </c>
      <c r="AL52" s="10">
        <v>52</v>
      </c>
      <c r="AM52" s="10">
        <v>240</v>
      </c>
      <c r="AN52" s="10">
        <v>75</v>
      </c>
      <c r="AO52" s="10">
        <v>164</v>
      </c>
      <c r="AP52" s="10">
        <v>324</v>
      </c>
      <c r="AQ52" s="10">
        <v>72</v>
      </c>
      <c r="AR52" s="10">
        <v>69</v>
      </c>
      <c r="AS52" s="10">
        <v>124</v>
      </c>
      <c r="AT52" s="10">
        <v>245</v>
      </c>
      <c r="AU52" s="10">
        <v>319</v>
      </c>
      <c r="AV52" s="10">
        <v>97</v>
      </c>
      <c r="AW52" s="11"/>
      <c r="AX52" s="10">
        <v>269</v>
      </c>
      <c r="AY52" s="10">
        <v>220</v>
      </c>
      <c r="AZ52" s="10">
        <v>254</v>
      </c>
      <c r="BA52" s="10">
        <v>305</v>
      </c>
      <c r="BB52" s="10">
        <v>207</v>
      </c>
      <c r="BC52" s="10">
        <v>288</v>
      </c>
      <c r="BD52" s="10">
        <v>327</v>
      </c>
      <c r="BE52" s="10">
        <v>296</v>
      </c>
      <c r="BF52" s="10">
        <v>61</v>
      </c>
      <c r="BG52" s="10">
        <v>98</v>
      </c>
      <c r="BH52" s="10">
        <v>248</v>
      </c>
      <c r="BI52" s="10">
        <v>124</v>
      </c>
      <c r="BJ52" s="10">
        <v>227</v>
      </c>
      <c r="BK52" s="10">
        <v>321</v>
      </c>
      <c r="BL52" s="10">
        <v>276</v>
      </c>
      <c r="BM52" s="10">
        <v>321</v>
      </c>
      <c r="BN52" s="10">
        <v>140</v>
      </c>
      <c r="BO52" s="10">
        <v>264</v>
      </c>
      <c r="BP52" s="10">
        <v>127</v>
      </c>
      <c r="BQ52" s="10">
        <v>315</v>
      </c>
      <c r="BR52" s="10">
        <v>150</v>
      </c>
      <c r="BS52" s="10">
        <v>329</v>
      </c>
      <c r="BT52" s="10">
        <v>175</v>
      </c>
      <c r="BU52" s="10">
        <v>78</v>
      </c>
      <c r="BV52" s="10">
        <v>300</v>
      </c>
      <c r="BW52" s="16" t="s">
        <v>68</v>
      </c>
    </row>
    <row r="53" spans="1:75" ht="19.5" x14ac:dyDescent="0.25">
      <c r="A53" s="8" t="s">
        <v>69</v>
      </c>
      <c r="B53" s="10">
        <v>75</v>
      </c>
      <c r="C53" s="10">
        <v>119</v>
      </c>
      <c r="D53" s="10">
        <v>66</v>
      </c>
      <c r="E53" s="10">
        <v>215</v>
      </c>
      <c r="F53" s="10">
        <v>123</v>
      </c>
      <c r="G53" s="10">
        <v>66</v>
      </c>
      <c r="H53" s="10">
        <v>31</v>
      </c>
      <c r="I53" s="10">
        <v>274</v>
      </c>
      <c r="J53" s="10">
        <v>136</v>
      </c>
      <c r="K53" s="10">
        <v>83</v>
      </c>
      <c r="L53" s="10">
        <v>239</v>
      </c>
      <c r="M53" s="10">
        <v>169</v>
      </c>
      <c r="N53" s="10">
        <v>52</v>
      </c>
      <c r="O53" s="10">
        <v>133</v>
      </c>
      <c r="P53" s="10">
        <v>83</v>
      </c>
      <c r="Q53" s="10">
        <v>110</v>
      </c>
      <c r="R53" s="10">
        <v>118</v>
      </c>
      <c r="S53" s="10">
        <v>207</v>
      </c>
      <c r="T53" s="10">
        <v>293</v>
      </c>
      <c r="U53" s="10">
        <v>297</v>
      </c>
      <c r="V53" s="10">
        <v>164</v>
      </c>
      <c r="W53" s="10">
        <v>242</v>
      </c>
      <c r="X53" s="10">
        <v>120</v>
      </c>
      <c r="Y53" s="10">
        <v>111</v>
      </c>
      <c r="Z53" s="10">
        <v>296</v>
      </c>
      <c r="AA53" s="10">
        <v>91</v>
      </c>
      <c r="AB53" s="10">
        <v>266</v>
      </c>
      <c r="AC53" s="10">
        <v>229</v>
      </c>
      <c r="AD53" s="10">
        <v>191</v>
      </c>
      <c r="AE53" s="10">
        <v>313</v>
      </c>
      <c r="AF53" s="10">
        <v>144</v>
      </c>
      <c r="AG53" s="10">
        <v>190</v>
      </c>
      <c r="AH53" s="10">
        <v>268</v>
      </c>
      <c r="AI53" s="10">
        <v>70</v>
      </c>
      <c r="AJ53" s="10">
        <v>187</v>
      </c>
      <c r="AK53" s="10">
        <v>161</v>
      </c>
      <c r="AL53" s="10">
        <v>246</v>
      </c>
      <c r="AM53" s="10">
        <v>182</v>
      </c>
      <c r="AN53" s="10">
        <v>319</v>
      </c>
      <c r="AO53" s="10">
        <v>145</v>
      </c>
      <c r="AP53" s="10">
        <v>61</v>
      </c>
      <c r="AQ53" s="10">
        <v>209</v>
      </c>
      <c r="AR53" s="10">
        <v>222</v>
      </c>
      <c r="AS53" s="10">
        <v>267</v>
      </c>
      <c r="AT53" s="10">
        <v>59</v>
      </c>
      <c r="AU53" s="10">
        <v>111</v>
      </c>
      <c r="AV53" s="10">
        <v>211</v>
      </c>
      <c r="AW53" s="10">
        <v>269</v>
      </c>
      <c r="AX53" s="11"/>
      <c r="AY53" s="10">
        <v>81</v>
      </c>
      <c r="AZ53" s="10">
        <v>124</v>
      </c>
      <c r="BA53" s="10">
        <v>79</v>
      </c>
      <c r="BB53" s="10">
        <v>138</v>
      </c>
      <c r="BC53" s="10">
        <v>27</v>
      </c>
      <c r="BD53" s="10">
        <v>179</v>
      </c>
      <c r="BE53" s="10">
        <v>173</v>
      </c>
      <c r="BF53" s="10">
        <v>307</v>
      </c>
      <c r="BG53" s="10">
        <v>331</v>
      </c>
      <c r="BH53" s="10">
        <v>146</v>
      </c>
      <c r="BI53" s="10">
        <v>253</v>
      </c>
      <c r="BJ53" s="10">
        <v>153</v>
      </c>
      <c r="BK53" s="10">
        <v>60</v>
      </c>
      <c r="BL53" s="10">
        <v>127</v>
      </c>
      <c r="BM53" s="10">
        <v>58</v>
      </c>
      <c r="BN53" s="10">
        <v>341</v>
      </c>
      <c r="BO53" s="10">
        <v>200</v>
      </c>
      <c r="BP53" s="10">
        <v>230</v>
      </c>
      <c r="BQ53" s="10">
        <v>129</v>
      </c>
      <c r="BR53" s="10">
        <v>182</v>
      </c>
      <c r="BS53" s="10">
        <v>65</v>
      </c>
      <c r="BT53" s="10">
        <v>216</v>
      </c>
      <c r="BU53" s="10">
        <v>322</v>
      </c>
      <c r="BV53" s="10">
        <v>177</v>
      </c>
      <c r="BW53" s="16" t="s">
        <v>69</v>
      </c>
    </row>
    <row r="54" spans="1:75" x14ac:dyDescent="0.25">
      <c r="A54" s="8" t="s">
        <v>70</v>
      </c>
      <c r="B54" s="10">
        <v>137</v>
      </c>
      <c r="C54" s="10">
        <v>40</v>
      </c>
      <c r="D54" s="10">
        <v>115</v>
      </c>
      <c r="E54" s="10">
        <v>136</v>
      </c>
      <c r="F54" s="10">
        <v>186</v>
      </c>
      <c r="G54" s="10">
        <v>144</v>
      </c>
      <c r="H54" s="10">
        <v>76</v>
      </c>
      <c r="I54" s="10">
        <v>246</v>
      </c>
      <c r="J54" s="10">
        <v>100</v>
      </c>
      <c r="K54" s="10">
        <v>37</v>
      </c>
      <c r="L54" s="10">
        <v>159</v>
      </c>
      <c r="M54" s="10">
        <v>155</v>
      </c>
      <c r="N54" s="10">
        <v>71</v>
      </c>
      <c r="O54" s="10">
        <v>154</v>
      </c>
      <c r="P54" s="10">
        <v>69</v>
      </c>
      <c r="Q54" s="10">
        <v>117</v>
      </c>
      <c r="R54" s="10">
        <v>57</v>
      </c>
      <c r="S54" s="10">
        <v>170</v>
      </c>
      <c r="T54" s="10">
        <v>265</v>
      </c>
      <c r="U54" s="10">
        <v>269</v>
      </c>
      <c r="V54" s="10">
        <v>85</v>
      </c>
      <c r="W54" s="10">
        <v>173</v>
      </c>
      <c r="X54" s="10">
        <v>180</v>
      </c>
      <c r="Y54" s="10">
        <v>137</v>
      </c>
      <c r="Z54" s="10">
        <v>228</v>
      </c>
      <c r="AA54" s="10">
        <v>44</v>
      </c>
      <c r="AB54" s="10">
        <v>197</v>
      </c>
      <c r="AC54" s="10">
        <v>215</v>
      </c>
      <c r="AD54" s="10">
        <v>112</v>
      </c>
      <c r="AE54" s="10">
        <v>285</v>
      </c>
      <c r="AF54" s="10">
        <v>64</v>
      </c>
      <c r="AG54" s="10">
        <v>110</v>
      </c>
      <c r="AH54" s="10">
        <v>240</v>
      </c>
      <c r="AI54" s="10">
        <v>108</v>
      </c>
      <c r="AJ54" s="10">
        <v>119</v>
      </c>
      <c r="AK54" s="10">
        <v>132</v>
      </c>
      <c r="AL54" s="10">
        <v>218</v>
      </c>
      <c r="AM54" s="10">
        <v>103</v>
      </c>
      <c r="AN54" s="10">
        <v>281</v>
      </c>
      <c r="AO54" s="10">
        <v>131</v>
      </c>
      <c r="AP54" s="10">
        <v>118</v>
      </c>
      <c r="AQ54" s="10">
        <v>141</v>
      </c>
      <c r="AR54" s="10">
        <v>193</v>
      </c>
      <c r="AS54" s="10">
        <v>249</v>
      </c>
      <c r="AT54" s="10">
        <v>26</v>
      </c>
      <c r="AU54" s="10">
        <v>106</v>
      </c>
      <c r="AV54" s="10">
        <v>193</v>
      </c>
      <c r="AW54" s="10">
        <v>220</v>
      </c>
      <c r="AX54" s="10">
        <v>81</v>
      </c>
      <c r="AY54" s="11"/>
      <c r="AZ54" s="10">
        <v>63</v>
      </c>
      <c r="BA54" s="10">
        <v>157</v>
      </c>
      <c r="BB54" s="10">
        <v>147</v>
      </c>
      <c r="BC54" s="10">
        <v>73</v>
      </c>
      <c r="BD54" s="10">
        <v>136</v>
      </c>
      <c r="BE54" s="10">
        <v>112</v>
      </c>
      <c r="BF54" s="10">
        <v>239</v>
      </c>
      <c r="BG54" s="10">
        <v>303</v>
      </c>
      <c r="BH54" s="10">
        <v>166</v>
      </c>
      <c r="BI54" s="10">
        <v>174</v>
      </c>
      <c r="BJ54" s="10">
        <v>167</v>
      </c>
      <c r="BK54" s="10">
        <v>105</v>
      </c>
      <c r="BL54" s="10">
        <v>188</v>
      </c>
      <c r="BM54" s="10">
        <v>107</v>
      </c>
      <c r="BN54" s="10">
        <v>312</v>
      </c>
      <c r="BO54" s="10">
        <v>121</v>
      </c>
      <c r="BP54" s="10">
        <v>216</v>
      </c>
      <c r="BQ54" s="10">
        <v>192</v>
      </c>
      <c r="BR54" s="10">
        <v>167</v>
      </c>
      <c r="BS54" s="10">
        <v>122</v>
      </c>
      <c r="BT54" s="10">
        <v>136</v>
      </c>
      <c r="BU54" s="10">
        <v>284</v>
      </c>
      <c r="BV54" s="10">
        <v>116</v>
      </c>
    </row>
    <row r="55" spans="1:75" x14ac:dyDescent="0.25">
      <c r="A55" s="8" t="s">
        <v>71</v>
      </c>
      <c r="B55" s="10">
        <v>200</v>
      </c>
      <c r="C55" s="10">
        <v>39</v>
      </c>
      <c r="D55" s="10">
        <v>179</v>
      </c>
      <c r="E55" s="10">
        <v>109</v>
      </c>
      <c r="F55" s="10">
        <v>238</v>
      </c>
      <c r="G55" s="10">
        <v>168</v>
      </c>
      <c r="H55" s="10">
        <v>130</v>
      </c>
      <c r="I55" s="10">
        <v>309</v>
      </c>
      <c r="J55" s="10">
        <v>52</v>
      </c>
      <c r="K55" s="10">
        <v>100</v>
      </c>
      <c r="L55" s="10">
        <v>178</v>
      </c>
      <c r="M55" s="10">
        <v>218</v>
      </c>
      <c r="N55" s="10">
        <v>134</v>
      </c>
      <c r="O55" s="10">
        <v>217</v>
      </c>
      <c r="P55" s="10">
        <v>132</v>
      </c>
      <c r="Q55" s="10">
        <v>181</v>
      </c>
      <c r="R55" s="10">
        <v>120</v>
      </c>
      <c r="S55" s="10">
        <v>204</v>
      </c>
      <c r="T55" s="10">
        <v>328</v>
      </c>
      <c r="U55" s="10">
        <v>318</v>
      </c>
      <c r="V55" s="10">
        <v>57</v>
      </c>
      <c r="W55" s="10">
        <v>208</v>
      </c>
      <c r="X55" s="10">
        <v>244</v>
      </c>
      <c r="Y55" s="10">
        <v>200</v>
      </c>
      <c r="Z55" s="10">
        <v>262</v>
      </c>
      <c r="AA55" s="10">
        <v>35</v>
      </c>
      <c r="AB55" s="10">
        <v>232</v>
      </c>
      <c r="AC55" s="10">
        <v>278</v>
      </c>
      <c r="AD55" s="10">
        <v>146</v>
      </c>
      <c r="AE55" s="10">
        <v>329</v>
      </c>
      <c r="AF55" s="10">
        <v>97</v>
      </c>
      <c r="AG55" s="10">
        <v>112</v>
      </c>
      <c r="AH55" s="10">
        <v>279</v>
      </c>
      <c r="AI55" s="10">
        <v>172</v>
      </c>
      <c r="AJ55" s="10">
        <v>154</v>
      </c>
      <c r="AK55" s="10">
        <v>196</v>
      </c>
      <c r="AL55" s="10">
        <v>281</v>
      </c>
      <c r="AM55" s="10">
        <v>66</v>
      </c>
      <c r="AN55" s="10">
        <v>316</v>
      </c>
      <c r="AO55" s="10">
        <v>194</v>
      </c>
      <c r="AP55" s="10">
        <v>142</v>
      </c>
      <c r="AQ55" s="10">
        <v>176</v>
      </c>
      <c r="AR55" s="17">
        <v>257</v>
      </c>
      <c r="AS55" s="10">
        <v>312</v>
      </c>
      <c r="AT55" s="10">
        <v>88</v>
      </c>
      <c r="AU55" s="10">
        <v>67</v>
      </c>
      <c r="AV55" s="10">
        <v>256</v>
      </c>
      <c r="AW55" s="10">
        <v>254</v>
      </c>
      <c r="AX55" s="10">
        <v>124</v>
      </c>
      <c r="AY55" s="10">
        <v>63</v>
      </c>
      <c r="AZ55" s="11"/>
      <c r="BA55" s="10">
        <v>182</v>
      </c>
      <c r="BB55" s="10">
        <v>211</v>
      </c>
      <c r="BC55" s="10">
        <v>97</v>
      </c>
      <c r="BD55" s="10">
        <v>73</v>
      </c>
      <c r="BE55" s="10">
        <v>49</v>
      </c>
      <c r="BF55" s="10">
        <v>274</v>
      </c>
      <c r="BG55" s="10">
        <v>347</v>
      </c>
      <c r="BH55" s="10">
        <v>230</v>
      </c>
      <c r="BI55" s="10">
        <v>192</v>
      </c>
      <c r="BJ55" s="10">
        <v>231</v>
      </c>
      <c r="BK55" s="10">
        <v>130</v>
      </c>
      <c r="BL55" s="10">
        <v>251</v>
      </c>
      <c r="BM55" s="10">
        <v>131</v>
      </c>
      <c r="BN55" s="10">
        <v>376</v>
      </c>
      <c r="BO55" s="10">
        <v>84</v>
      </c>
      <c r="BP55" s="10">
        <v>279</v>
      </c>
      <c r="BQ55" s="10">
        <v>244</v>
      </c>
      <c r="BR55" s="10">
        <v>231</v>
      </c>
      <c r="BS55" s="10">
        <v>147</v>
      </c>
      <c r="BT55" s="10">
        <v>138</v>
      </c>
      <c r="BU55" s="10">
        <v>319</v>
      </c>
      <c r="BV55" s="10">
        <v>53</v>
      </c>
    </row>
    <row r="56" spans="1:75" x14ac:dyDescent="0.25">
      <c r="A56" s="8" t="s">
        <v>72</v>
      </c>
      <c r="B56" s="10">
        <v>49</v>
      </c>
      <c r="C56" s="10">
        <v>192</v>
      </c>
      <c r="D56" s="10">
        <v>79</v>
      </c>
      <c r="E56" s="10">
        <v>287</v>
      </c>
      <c r="F56" s="10">
        <v>58</v>
      </c>
      <c r="G56" s="10">
        <v>32</v>
      </c>
      <c r="H56" s="10">
        <v>110</v>
      </c>
      <c r="I56" s="10">
        <v>310</v>
      </c>
      <c r="J56" s="10">
        <v>194</v>
      </c>
      <c r="K56" s="10">
        <v>140</v>
      </c>
      <c r="L56" s="10">
        <v>296</v>
      </c>
      <c r="M56" s="10">
        <v>193</v>
      </c>
      <c r="N56" s="10">
        <v>112</v>
      </c>
      <c r="O56" s="10">
        <v>106</v>
      </c>
      <c r="P56" s="10">
        <v>114</v>
      </c>
      <c r="Q56" s="10">
        <v>120</v>
      </c>
      <c r="R56" s="10">
        <v>167</v>
      </c>
      <c r="S56" s="10">
        <v>242</v>
      </c>
      <c r="T56" s="10">
        <v>329</v>
      </c>
      <c r="U56" s="10">
        <v>333</v>
      </c>
      <c r="V56" s="10">
        <v>235</v>
      </c>
      <c r="W56" s="10">
        <v>289</v>
      </c>
      <c r="X56" s="10">
        <v>89</v>
      </c>
      <c r="Y56" s="10">
        <v>110</v>
      </c>
      <c r="Z56" s="10">
        <v>342</v>
      </c>
      <c r="AA56" s="10">
        <v>149</v>
      </c>
      <c r="AB56" s="10">
        <v>316</v>
      </c>
      <c r="AC56" s="10">
        <v>253</v>
      </c>
      <c r="AD56" s="10">
        <v>266</v>
      </c>
      <c r="AE56" s="10">
        <v>349</v>
      </c>
      <c r="AF56" s="10">
        <v>219</v>
      </c>
      <c r="AG56" s="10">
        <v>265</v>
      </c>
      <c r="AH56" s="10">
        <v>304</v>
      </c>
      <c r="AI56" s="10">
        <v>82</v>
      </c>
      <c r="AJ56" s="10">
        <v>237</v>
      </c>
      <c r="AK56" s="10">
        <v>196</v>
      </c>
      <c r="AL56" s="10">
        <v>282</v>
      </c>
      <c r="AM56" s="10">
        <v>244</v>
      </c>
      <c r="AN56" s="10">
        <v>355</v>
      </c>
      <c r="AO56" s="10">
        <v>168</v>
      </c>
      <c r="AP56" s="10">
        <v>64</v>
      </c>
      <c r="AQ56" s="10">
        <v>259</v>
      </c>
      <c r="AR56" s="17">
        <v>257</v>
      </c>
      <c r="AS56" s="10">
        <v>291</v>
      </c>
      <c r="AT56" s="10">
        <v>136</v>
      </c>
      <c r="AU56" s="10">
        <v>169</v>
      </c>
      <c r="AV56" s="10">
        <v>235</v>
      </c>
      <c r="AW56" s="10">
        <v>305</v>
      </c>
      <c r="AX56" s="10">
        <v>79</v>
      </c>
      <c r="AY56" s="10">
        <v>157</v>
      </c>
      <c r="AZ56" s="10">
        <v>182</v>
      </c>
      <c r="BA56" s="11"/>
      <c r="BB56" s="10">
        <v>137</v>
      </c>
      <c r="BC56" s="10">
        <v>84</v>
      </c>
      <c r="BD56" s="10">
        <v>237</v>
      </c>
      <c r="BE56" s="10">
        <v>231</v>
      </c>
      <c r="BF56" s="10">
        <v>353</v>
      </c>
      <c r="BG56" s="10">
        <v>367</v>
      </c>
      <c r="BH56" s="10">
        <v>119</v>
      </c>
      <c r="BI56" s="10">
        <v>310</v>
      </c>
      <c r="BJ56" s="10">
        <v>152</v>
      </c>
      <c r="BK56" s="10">
        <v>117</v>
      </c>
      <c r="BL56" s="10">
        <v>96</v>
      </c>
      <c r="BM56" s="10">
        <v>115</v>
      </c>
      <c r="BN56" s="10">
        <v>376</v>
      </c>
      <c r="BO56" s="10">
        <v>262</v>
      </c>
      <c r="BP56" s="10">
        <v>254</v>
      </c>
      <c r="BQ56" s="10">
        <v>64</v>
      </c>
      <c r="BR56" s="10">
        <v>205</v>
      </c>
      <c r="BS56" s="10">
        <v>66</v>
      </c>
      <c r="BT56" s="10">
        <v>291</v>
      </c>
      <c r="BU56" s="10">
        <v>358</v>
      </c>
      <c r="BV56" s="10">
        <v>235</v>
      </c>
    </row>
    <row r="57" spans="1:75" x14ac:dyDescent="0.25">
      <c r="A57" s="8" t="s">
        <v>73</v>
      </c>
      <c r="B57" s="10">
        <v>88</v>
      </c>
      <c r="C57" s="10">
        <v>188</v>
      </c>
      <c r="D57" s="10">
        <v>75</v>
      </c>
      <c r="E57" s="10">
        <v>250</v>
      </c>
      <c r="F57" s="10">
        <v>115</v>
      </c>
      <c r="G57" s="10">
        <v>169</v>
      </c>
      <c r="H57" s="10">
        <v>133</v>
      </c>
      <c r="I57" s="10">
        <v>206</v>
      </c>
      <c r="J57" s="10">
        <v>247</v>
      </c>
      <c r="K57" s="10">
        <v>110</v>
      </c>
      <c r="L57" s="10">
        <v>233</v>
      </c>
      <c r="M57" s="10">
        <v>72</v>
      </c>
      <c r="N57" s="10">
        <v>123</v>
      </c>
      <c r="O57" s="10">
        <v>44</v>
      </c>
      <c r="P57" s="10">
        <v>73</v>
      </c>
      <c r="Q57" s="10">
        <v>44</v>
      </c>
      <c r="R57" s="10">
        <v>127</v>
      </c>
      <c r="S57" s="10">
        <v>148</v>
      </c>
      <c r="T57" s="10">
        <v>222</v>
      </c>
      <c r="U57" s="10">
        <v>229</v>
      </c>
      <c r="V57" s="10">
        <v>223</v>
      </c>
      <c r="W57" s="10">
        <v>192</v>
      </c>
      <c r="X57" s="10">
        <v>75</v>
      </c>
      <c r="Y57" s="10">
        <v>27</v>
      </c>
      <c r="Z57" s="10">
        <v>244</v>
      </c>
      <c r="AA57" s="10">
        <v>191</v>
      </c>
      <c r="AB57" s="10">
        <v>243</v>
      </c>
      <c r="AC57" s="10">
        <v>132</v>
      </c>
      <c r="AD57" s="10">
        <v>220</v>
      </c>
      <c r="AE57" s="10">
        <v>242</v>
      </c>
      <c r="AF57" s="10">
        <v>178</v>
      </c>
      <c r="AG57" s="10">
        <v>224</v>
      </c>
      <c r="AH57" s="10">
        <v>200</v>
      </c>
      <c r="AI57" s="10">
        <v>69</v>
      </c>
      <c r="AJ57" s="10">
        <v>188</v>
      </c>
      <c r="AK57" s="10">
        <v>121</v>
      </c>
      <c r="AL57" s="10">
        <v>178</v>
      </c>
      <c r="AM57" s="10">
        <v>250</v>
      </c>
      <c r="AN57" s="10">
        <v>251</v>
      </c>
      <c r="AO57" s="10">
        <v>44</v>
      </c>
      <c r="AP57" s="10">
        <v>197</v>
      </c>
      <c r="AQ57" s="10">
        <v>190</v>
      </c>
      <c r="AR57" s="10">
        <v>145</v>
      </c>
      <c r="AS57" s="10">
        <v>170</v>
      </c>
      <c r="AT57" s="10">
        <v>174</v>
      </c>
      <c r="AU57" s="10">
        <v>249</v>
      </c>
      <c r="AV57" s="10">
        <v>114</v>
      </c>
      <c r="AW57" s="10">
        <v>207</v>
      </c>
      <c r="AX57" s="10">
        <v>138</v>
      </c>
      <c r="AY57" s="10">
        <v>147</v>
      </c>
      <c r="AZ57" s="10">
        <v>211</v>
      </c>
      <c r="BA57" s="10">
        <v>137</v>
      </c>
      <c r="BB57" s="11"/>
      <c r="BC57" s="10">
        <v>165</v>
      </c>
      <c r="BD57" s="10">
        <v>284</v>
      </c>
      <c r="BE57" s="10">
        <v>260</v>
      </c>
      <c r="BF57" s="10">
        <v>255</v>
      </c>
      <c r="BG57" s="10">
        <v>260</v>
      </c>
      <c r="BH57" s="10">
        <v>56</v>
      </c>
      <c r="BI57" s="10">
        <v>248</v>
      </c>
      <c r="BJ57" s="10">
        <v>20</v>
      </c>
      <c r="BK57" s="10">
        <v>198</v>
      </c>
      <c r="BL57" s="10">
        <v>85</v>
      </c>
      <c r="BM57" s="10">
        <v>196</v>
      </c>
      <c r="BN57" s="10">
        <v>270</v>
      </c>
      <c r="BO57" s="10">
        <v>269</v>
      </c>
      <c r="BP57" s="10">
        <v>134</v>
      </c>
      <c r="BQ57" s="10">
        <v>124</v>
      </c>
      <c r="BR57" s="10">
        <v>84</v>
      </c>
      <c r="BS57" s="10">
        <v>201</v>
      </c>
      <c r="BT57" s="10">
        <v>250</v>
      </c>
      <c r="BU57" s="10">
        <v>254</v>
      </c>
      <c r="BV57" s="10">
        <v>264</v>
      </c>
    </row>
    <row r="58" spans="1:75" x14ac:dyDescent="0.25">
      <c r="A58" s="8" t="s">
        <v>74</v>
      </c>
      <c r="B58" s="10">
        <v>102</v>
      </c>
      <c r="C58" s="10">
        <v>108</v>
      </c>
      <c r="D58" s="10">
        <v>92</v>
      </c>
      <c r="E58" s="10">
        <v>202</v>
      </c>
      <c r="F58" s="10">
        <v>128</v>
      </c>
      <c r="G58" s="10">
        <v>71</v>
      </c>
      <c r="H58" s="10">
        <v>49</v>
      </c>
      <c r="I58" s="10">
        <v>88</v>
      </c>
      <c r="J58" s="10">
        <v>110</v>
      </c>
      <c r="K58" s="10">
        <v>101</v>
      </c>
      <c r="L58" s="10">
        <v>231</v>
      </c>
      <c r="M58" s="10">
        <v>188</v>
      </c>
      <c r="N58" s="10">
        <v>71</v>
      </c>
      <c r="O58" s="10">
        <v>159</v>
      </c>
      <c r="P58" s="10">
        <v>102</v>
      </c>
      <c r="Q58" s="10">
        <v>137</v>
      </c>
      <c r="R58" s="10">
        <v>129</v>
      </c>
      <c r="S58" s="10">
        <v>225</v>
      </c>
      <c r="T58" s="10">
        <v>311</v>
      </c>
      <c r="U58" s="10">
        <v>316</v>
      </c>
      <c r="V58" s="10">
        <v>151</v>
      </c>
      <c r="W58" s="10">
        <v>245</v>
      </c>
      <c r="X58" s="10">
        <v>146</v>
      </c>
      <c r="Y58" s="10">
        <v>138</v>
      </c>
      <c r="Z58" s="10">
        <v>300</v>
      </c>
      <c r="AA58" s="10">
        <v>64</v>
      </c>
      <c r="AB58" s="10">
        <v>269</v>
      </c>
      <c r="AC58" s="10">
        <v>248</v>
      </c>
      <c r="AD58" s="10">
        <v>184</v>
      </c>
      <c r="AE58" s="10">
        <v>332</v>
      </c>
      <c r="AF58" s="10">
        <v>136</v>
      </c>
      <c r="AG58" s="10">
        <v>182</v>
      </c>
      <c r="AH58" s="10">
        <v>287</v>
      </c>
      <c r="AI58" s="10">
        <v>97</v>
      </c>
      <c r="AJ58" s="10">
        <v>191</v>
      </c>
      <c r="AK58" s="10">
        <v>179</v>
      </c>
      <c r="AL58" s="10">
        <v>265</v>
      </c>
      <c r="AM58" s="10">
        <v>159</v>
      </c>
      <c r="AN58" s="10">
        <v>337</v>
      </c>
      <c r="AO58" s="10">
        <v>164</v>
      </c>
      <c r="AP58" s="10">
        <v>45</v>
      </c>
      <c r="AQ58" s="10">
        <v>213</v>
      </c>
      <c r="AR58" s="10">
        <v>240</v>
      </c>
      <c r="AS58" s="10">
        <v>286</v>
      </c>
      <c r="AT58" s="10">
        <v>51</v>
      </c>
      <c r="AU58" s="10">
        <v>85</v>
      </c>
      <c r="AV58" s="10">
        <v>230</v>
      </c>
      <c r="AW58" s="10">
        <v>288</v>
      </c>
      <c r="AX58" s="10">
        <v>27</v>
      </c>
      <c r="AY58" s="10">
        <v>73</v>
      </c>
      <c r="AZ58" s="10">
        <v>97</v>
      </c>
      <c r="BA58" s="10">
        <v>84</v>
      </c>
      <c r="BB58" s="10">
        <v>165</v>
      </c>
      <c r="BC58" s="11"/>
      <c r="BD58" s="10">
        <v>152</v>
      </c>
      <c r="BE58" s="10">
        <v>146</v>
      </c>
      <c r="BF58" s="10">
        <v>311</v>
      </c>
      <c r="BG58" s="10">
        <v>350</v>
      </c>
      <c r="BH58" s="10">
        <v>172</v>
      </c>
      <c r="BI58" s="10">
        <v>246</v>
      </c>
      <c r="BJ58" s="10">
        <v>180</v>
      </c>
      <c r="BK58" s="10">
        <v>33</v>
      </c>
      <c r="BL58" s="10">
        <v>154</v>
      </c>
      <c r="BM58" s="10">
        <v>34</v>
      </c>
      <c r="BN58" s="10">
        <v>359</v>
      </c>
      <c r="BO58" s="10">
        <v>178</v>
      </c>
      <c r="BP58" s="10">
        <v>249</v>
      </c>
      <c r="BQ58" s="10">
        <v>134</v>
      </c>
      <c r="BR58" s="10">
        <v>200</v>
      </c>
      <c r="BS58" s="10">
        <v>49</v>
      </c>
      <c r="BT58" s="10">
        <v>208</v>
      </c>
      <c r="BU58" s="10">
        <v>340</v>
      </c>
      <c r="BV58" s="10">
        <v>150</v>
      </c>
    </row>
    <row r="59" spans="1:75" x14ac:dyDescent="0.25">
      <c r="A59" s="8" t="s">
        <v>75</v>
      </c>
      <c r="B59" s="10">
        <v>254</v>
      </c>
      <c r="C59" s="10">
        <v>112</v>
      </c>
      <c r="D59" s="10">
        <v>245</v>
      </c>
      <c r="E59" s="10">
        <v>161</v>
      </c>
      <c r="F59" s="10">
        <v>281</v>
      </c>
      <c r="G59" s="10">
        <v>223</v>
      </c>
      <c r="H59" s="10">
        <v>193</v>
      </c>
      <c r="I59" s="10">
        <v>382</v>
      </c>
      <c r="J59" s="10">
        <v>42</v>
      </c>
      <c r="K59" s="10">
        <v>173</v>
      </c>
      <c r="L59" s="10">
        <v>250</v>
      </c>
      <c r="M59" s="10">
        <v>291</v>
      </c>
      <c r="N59" s="10">
        <v>207</v>
      </c>
      <c r="O59" s="10">
        <v>290</v>
      </c>
      <c r="P59" s="10">
        <v>205</v>
      </c>
      <c r="Q59" s="10">
        <v>253</v>
      </c>
      <c r="R59" s="10">
        <v>193</v>
      </c>
      <c r="S59" s="10">
        <v>277</v>
      </c>
      <c r="T59" s="10">
        <v>401</v>
      </c>
      <c r="U59" s="10">
        <v>391</v>
      </c>
      <c r="V59" s="10">
        <v>130</v>
      </c>
      <c r="W59" s="10">
        <v>281</v>
      </c>
      <c r="X59" s="10">
        <v>299</v>
      </c>
      <c r="Y59" s="10">
        <v>273</v>
      </c>
      <c r="Z59" s="10">
        <v>335</v>
      </c>
      <c r="AA59" s="10">
        <v>99</v>
      </c>
      <c r="AB59" s="10">
        <v>305</v>
      </c>
      <c r="AC59" s="10">
        <v>351</v>
      </c>
      <c r="AD59" s="10">
        <v>219</v>
      </c>
      <c r="AE59" s="10">
        <v>402</v>
      </c>
      <c r="AF59" s="10">
        <v>170</v>
      </c>
      <c r="AG59" s="10">
        <v>184</v>
      </c>
      <c r="AH59" s="10">
        <v>352</v>
      </c>
      <c r="AI59" s="10">
        <v>244</v>
      </c>
      <c r="AJ59" s="10">
        <v>226</v>
      </c>
      <c r="AK59" s="10">
        <v>268</v>
      </c>
      <c r="AL59" s="10">
        <v>354</v>
      </c>
      <c r="AM59" s="10">
        <v>98</v>
      </c>
      <c r="AN59" s="10">
        <v>389</v>
      </c>
      <c r="AO59" s="10">
        <v>267</v>
      </c>
      <c r="AP59" s="10">
        <v>197</v>
      </c>
      <c r="AQ59" s="10">
        <v>249</v>
      </c>
      <c r="AR59" s="10">
        <v>329</v>
      </c>
      <c r="AS59" s="10">
        <v>385</v>
      </c>
      <c r="AT59" s="10">
        <v>161</v>
      </c>
      <c r="AU59" s="10">
        <v>68</v>
      </c>
      <c r="AV59" s="10">
        <v>329</v>
      </c>
      <c r="AW59" s="10">
        <v>327</v>
      </c>
      <c r="AX59" s="10">
        <v>179</v>
      </c>
      <c r="AY59" s="10">
        <v>136</v>
      </c>
      <c r="AZ59" s="10">
        <v>73</v>
      </c>
      <c r="BA59" s="10">
        <v>237</v>
      </c>
      <c r="BB59" s="10">
        <v>284</v>
      </c>
      <c r="BC59" s="10">
        <v>152</v>
      </c>
      <c r="BD59" s="11"/>
      <c r="BE59" s="10">
        <v>38</v>
      </c>
      <c r="BF59" s="10">
        <v>346</v>
      </c>
      <c r="BG59" s="10">
        <v>420</v>
      </c>
      <c r="BH59" s="10">
        <v>302</v>
      </c>
      <c r="BI59" s="10">
        <v>265</v>
      </c>
      <c r="BJ59" s="10">
        <v>303</v>
      </c>
      <c r="BK59" s="10">
        <v>177</v>
      </c>
      <c r="BL59" s="10">
        <v>306</v>
      </c>
      <c r="BM59" s="10">
        <v>183</v>
      </c>
      <c r="BN59" s="10">
        <v>448</v>
      </c>
      <c r="BO59" s="10">
        <v>89</v>
      </c>
      <c r="BP59" s="10">
        <v>352</v>
      </c>
      <c r="BQ59" s="10">
        <v>287</v>
      </c>
      <c r="BR59" s="10">
        <v>303</v>
      </c>
      <c r="BS59" s="10">
        <v>202</v>
      </c>
      <c r="BT59" s="10">
        <v>201</v>
      </c>
      <c r="BU59" s="10">
        <v>391</v>
      </c>
      <c r="BV59" s="10">
        <v>43</v>
      </c>
    </row>
    <row r="60" spans="1:75" x14ac:dyDescent="0.25">
      <c r="A60" s="8" t="s">
        <v>76</v>
      </c>
      <c r="B60" s="10">
        <v>249</v>
      </c>
      <c r="C60" s="10">
        <v>88</v>
      </c>
      <c r="D60" s="10">
        <v>228</v>
      </c>
      <c r="E60" s="10">
        <v>123</v>
      </c>
      <c r="F60" s="10">
        <v>287</v>
      </c>
      <c r="G60" s="10">
        <v>217</v>
      </c>
      <c r="H60" s="10">
        <v>178</v>
      </c>
      <c r="I60" s="10">
        <v>358</v>
      </c>
      <c r="J60" s="10">
        <v>54</v>
      </c>
      <c r="K60" s="10">
        <v>149</v>
      </c>
      <c r="L60" s="10">
        <v>216</v>
      </c>
      <c r="M60" s="10">
        <v>267</v>
      </c>
      <c r="N60" s="10">
        <v>183</v>
      </c>
      <c r="O60" s="10">
        <v>266</v>
      </c>
      <c r="P60" s="10">
        <v>181</v>
      </c>
      <c r="Q60" s="10">
        <v>230</v>
      </c>
      <c r="R60" s="10">
        <v>169</v>
      </c>
      <c r="S60" s="10">
        <v>248</v>
      </c>
      <c r="T60" s="10">
        <v>377</v>
      </c>
      <c r="U60" s="10">
        <v>360</v>
      </c>
      <c r="V60" s="10">
        <v>96</v>
      </c>
      <c r="W60" s="10">
        <v>250</v>
      </c>
      <c r="X60" s="10">
        <v>293</v>
      </c>
      <c r="Y60" s="10">
        <v>249</v>
      </c>
      <c r="Z60" s="10">
        <v>304</v>
      </c>
      <c r="AA60" s="10">
        <v>84</v>
      </c>
      <c r="AB60" s="10">
        <v>272</v>
      </c>
      <c r="AC60" s="10">
        <v>327</v>
      </c>
      <c r="AD60" s="10">
        <v>186</v>
      </c>
      <c r="AE60" s="10">
        <v>371</v>
      </c>
      <c r="AF60" s="10">
        <v>141</v>
      </c>
      <c r="AG60" s="10">
        <v>150</v>
      </c>
      <c r="AH60" s="10">
        <v>321</v>
      </c>
      <c r="AI60" s="10">
        <v>220</v>
      </c>
      <c r="AJ60" s="10">
        <v>197</v>
      </c>
      <c r="AK60" s="10">
        <v>244</v>
      </c>
      <c r="AL60" s="10">
        <v>330</v>
      </c>
      <c r="AM60" s="10">
        <v>60</v>
      </c>
      <c r="AN60" s="10">
        <v>358</v>
      </c>
      <c r="AO60" s="10">
        <v>243</v>
      </c>
      <c r="AP60" s="10">
        <v>191</v>
      </c>
      <c r="AQ60" s="10">
        <v>220</v>
      </c>
      <c r="AR60" s="10">
        <v>305</v>
      </c>
      <c r="AS60" s="10">
        <v>361</v>
      </c>
      <c r="AT60" s="10">
        <v>137</v>
      </c>
      <c r="AU60" s="10">
        <v>79</v>
      </c>
      <c r="AV60" s="10">
        <v>305</v>
      </c>
      <c r="AW60" s="10">
        <v>296</v>
      </c>
      <c r="AX60" s="10">
        <v>173</v>
      </c>
      <c r="AY60" s="10">
        <v>112</v>
      </c>
      <c r="AZ60" s="10">
        <v>49</v>
      </c>
      <c r="BA60" s="10">
        <v>231</v>
      </c>
      <c r="BB60" s="10">
        <v>260</v>
      </c>
      <c r="BC60" s="10">
        <v>146</v>
      </c>
      <c r="BD60" s="10">
        <v>38</v>
      </c>
      <c r="BE60" s="11"/>
      <c r="BF60" s="10">
        <v>315</v>
      </c>
      <c r="BG60" s="10">
        <v>389</v>
      </c>
      <c r="BH60" s="10">
        <v>278</v>
      </c>
      <c r="BI60" s="10">
        <v>230</v>
      </c>
      <c r="BJ60" s="10">
        <v>279</v>
      </c>
      <c r="BK60" s="10">
        <v>179</v>
      </c>
      <c r="BL60" s="10">
        <v>300</v>
      </c>
      <c r="BM60" s="10">
        <v>180</v>
      </c>
      <c r="BN60" s="10">
        <v>424</v>
      </c>
      <c r="BO60" s="10">
        <v>50</v>
      </c>
      <c r="BP60" s="10">
        <v>328</v>
      </c>
      <c r="BQ60" s="10">
        <v>293</v>
      </c>
      <c r="BR60" s="10">
        <v>280</v>
      </c>
      <c r="BS60" s="10">
        <v>195</v>
      </c>
      <c r="BT60" s="10">
        <v>162</v>
      </c>
      <c r="BU60" s="10">
        <v>360</v>
      </c>
      <c r="BV60" s="10">
        <v>4</v>
      </c>
    </row>
    <row r="61" spans="1:75" x14ac:dyDescent="0.25">
      <c r="A61" s="8" t="s">
        <v>77</v>
      </c>
      <c r="B61" s="10">
        <v>304</v>
      </c>
      <c r="C61" s="10">
        <v>235</v>
      </c>
      <c r="D61" s="10">
        <v>280</v>
      </c>
      <c r="E61" s="10">
        <v>194</v>
      </c>
      <c r="F61" s="10">
        <v>354</v>
      </c>
      <c r="G61" s="10">
        <v>373</v>
      </c>
      <c r="H61" s="10">
        <v>278</v>
      </c>
      <c r="I61" s="10">
        <v>112</v>
      </c>
      <c r="J61" s="10">
        <v>323</v>
      </c>
      <c r="K61" s="10">
        <v>224</v>
      </c>
      <c r="L61" s="10">
        <v>108</v>
      </c>
      <c r="M61" s="10">
        <v>183</v>
      </c>
      <c r="N61" s="10">
        <v>263</v>
      </c>
      <c r="O61" s="10">
        <v>283</v>
      </c>
      <c r="P61" s="10">
        <v>239</v>
      </c>
      <c r="Q61" s="10">
        <v>252</v>
      </c>
      <c r="R61" s="10">
        <v>195</v>
      </c>
      <c r="S61" s="10">
        <v>108</v>
      </c>
      <c r="T61" s="10">
        <v>131</v>
      </c>
      <c r="U61" s="10">
        <v>108</v>
      </c>
      <c r="V61" s="10">
        <v>220</v>
      </c>
      <c r="W61" s="10">
        <v>67</v>
      </c>
      <c r="X61" s="10">
        <v>314</v>
      </c>
      <c r="Y61" s="10">
        <v>266</v>
      </c>
      <c r="Z61" s="10">
        <v>11</v>
      </c>
      <c r="AA61" s="10">
        <v>278</v>
      </c>
      <c r="AB61" s="10">
        <v>57</v>
      </c>
      <c r="AC61" s="10">
        <v>184</v>
      </c>
      <c r="AD61" s="10">
        <v>134</v>
      </c>
      <c r="AE61" s="10">
        <v>119</v>
      </c>
      <c r="AF61" s="10">
        <v>177</v>
      </c>
      <c r="AG61" s="10">
        <v>165</v>
      </c>
      <c r="AH61" s="10">
        <v>69</v>
      </c>
      <c r="AI61" s="10">
        <v>272</v>
      </c>
      <c r="AJ61" s="10">
        <v>120</v>
      </c>
      <c r="AK61" s="10">
        <v>161</v>
      </c>
      <c r="AL61" s="10">
        <v>91</v>
      </c>
      <c r="AM61" s="10">
        <v>259</v>
      </c>
      <c r="AN61" s="10">
        <v>62</v>
      </c>
      <c r="AO61" s="10">
        <v>212</v>
      </c>
      <c r="AP61" s="10">
        <v>355</v>
      </c>
      <c r="AQ61" s="10">
        <v>91</v>
      </c>
      <c r="AR61" s="10">
        <v>126</v>
      </c>
      <c r="AS61" s="10">
        <v>164</v>
      </c>
      <c r="AT61" s="10">
        <v>264</v>
      </c>
      <c r="AU61" s="10">
        <v>339</v>
      </c>
      <c r="AV61" s="10">
        <v>155</v>
      </c>
      <c r="AW61" s="10">
        <v>61</v>
      </c>
      <c r="AX61" s="10">
        <v>307</v>
      </c>
      <c r="AY61" s="10">
        <v>239</v>
      </c>
      <c r="AZ61" s="10">
        <v>274</v>
      </c>
      <c r="BA61" s="10">
        <v>353</v>
      </c>
      <c r="BB61" s="10">
        <v>255</v>
      </c>
      <c r="BC61" s="10">
        <v>311</v>
      </c>
      <c r="BD61" s="10">
        <v>346</v>
      </c>
      <c r="BE61" s="10">
        <v>315</v>
      </c>
      <c r="BF61" s="11"/>
      <c r="BG61" s="10">
        <v>137</v>
      </c>
      <c r="BH61" s="10">
        <v>295</v>
      </c>
      <c r="BI61" s="10">
        <v>122</v>
      </c>
      <c r="BJ61" s="10">
        <v>275</v>
      </c>
      <c r="BK61" s="10">
        <v>343</v>
      </c>
      <c r="BL61" s="10">
        <v>324</v>
      </c>
      <c r="BM61" s="10">
        <v>345</v>
      </c>
      <c r="BN61" s="10">
        <v>178</v>
      </c>
      <c r="BO61" s="10">
        <v>284</v>
      </c>
      <c r="BP61" s="10">
        <v>186</v>
      </c>
      <c r="BQ61" s="10">
        <v>363</v>
      </c>
      <c r="BR61" s="10">
        <v>198</v>
      </c>
      <c r="BS61" s="10">
        <v>360</v>
      </c>
      <c r="BT61" s="10">
        <v>194</v>
      </c>
      <c r="BU61" s="10">
        <v>65</v>
      </c>
      <c r="BV61" s="10">
        <v>319</v>
      </c>
    </row>
    <row r="62" spans="1:75" x14ac:dyDescent="0.25">
      <c r="A62" s="8" t="s">
        <v>78</v>
      </c>
      <c r="B62" s="10">
        <v>319</v>
      </c>
      <c r="C62" s="10">
        <v>308</v>
      </c>
      <c r="D62" s="10">
        <v>294</v>
      </c>
      <c r="E62" s="10">
        <v>267</v>
      </c>
      <c r="F62" s="10">
        <v>359</v>
      </c>
      <c r="G62" s="10">
        <v>397</v>
      </c>
      <c r="H62" s="10">
        <v>302</v>
      </c>
      <c r="I62" s="10">
        <v>54</v>
      </c>
      <c r="J62" s="10">
        <v>397</v>
      </c>
      <c r="K62" s="10">
        <v>276</v>
      </c>
      <c r="L62" s="10">
        <v>202</v>
      </c>
      <c r="M62" s="10">
        <v>188</v>
      </c>
      <c r="N62" s="10">
        <v>293</v>
      </c>
      <c r="O62" s="10">
        <v>288</v>
      </c>
      <c r="P62" s="10">
        <v>254</v>
      </c>
      <c r="Q62" s="17">
        <v>257</v>
      </c>
      <c r="R62" s="10">
        <v>246</v>
      </c>
      <c r="S62" s="10">
        <v>170</v>
      </c>
      <c r="T62" s="10">
        <v>44</v>
      </c>
      <c r="U62" s="10">
        <v>29</v>
      </c>
      <c r="V62" s="10">
        <v>293</v>
      </c>
      <c r="W62" s="10">
        <v>139</v>
      </c>
      <c r="X62" s="10">
        <v>319</v>
      </c>
      <c r="Y62" s="10">
        <v>271</v>
      </c>
      <c r="Z62" s="10">
        <v>126</v>
      </c>
      <c r="AA62" s="10">
        <v>347</v>
      </c>
      <c r="AB62" s="10">
        <v>166</v>
      </c>
      <c r="AC62" s="10">
        <v>128</v>
      </c>
      <c r="AD62" s="10">
        <v>207</v>
      </c>
      <c r="AE62" s="10">
        <v>19</v>
      </c>
      <c r="AF62" s="10">
        <v>250</v>
      </c>
      <c r="AG62" s="10">
        <v>239</v>
      </c>
      <c r="AH62" s="10">
        <v>74</v>
      </c>
      <c r="AI62" s="10">
        <v>287</v>
      </c>
      <c r="AJ62" s="10">
        <v>193</v>
      </c>
      <c r="AK62" s="10">
        <v>181</v>
      </c>
      <c r="AL62" s="10">
        <v>93</v>
      </c>
      <c r="AM62" s="10">
        <v>332</v>
      </c>
      <c r="AN62" s="10">
        <v>81</v>
      </c>
      <c r="AO62" s="10">
        <v>217</v>
      </c>
      <c r="AP62" s="10">
        <v>387</v>
      </c>
      <c r="AQ62" s="10">
        <v>165</v>
      </c>
      <c r="AR62" s="10">
        <v>120</v>
      </c>
      <c r="AS62" s="10">
        <v>92</v>
      </c>
      <c r="AT62" s="10">
        <v>329</v>
      </c>
      <c r="AU62" s="10">
        <v>409</v>
      </c>
      <c r="AV62" s="10">
        <v>149</v>
      </c>
      <c r="AW62" s="10">
        <v>98</v>
      </c>
      <c r="AX62" s="10">
        <v>331</v>
      </c>
      <c r="AY62" s="10">
        <v>303</v>
      </c>
      <c r="AZ62" s="10">
        <v>347</v>
      </c>
      <c r="BA62" s="10">
        <v>367</v>
      </c>
      <c r="BB62" s="10">
        <v>260</v>
      </c>
      <c r="BC62" s="10">
        <v>350</v>
      </c>
      <c r="BD62" s="10">
        <v>420</v>
      </c>
      <c r="BE62" s="10">
        <v>389</v>
      </c>
      <c r="BF62" s="10">
        <v>137</v>
      </c>
      <c r="BG62" s="11"/>
      <c r="BH62" s="10">
        <v>301</v>
      </c>
      <c r="BI62" s="10">
        <v>216</v>
      </c>
      <c r="BJ62" s="10">
        <v>280</v>
      </c>
      <c r="BK62" s="10">
        <v>383</v>
      </c>
      <c r="BL62" s="10">
        <v>329</v>
      </c>
      <c r="BM62" s="10">
        <v>383</v>
      </c>
      <c r="BN62" s="10">
        <v>95</v>
      </c>
      <c r="BO62" s="10">
        <v>357</v>
      </c>
      <c r="BP62" s="10">
        <v>136</v>
      </c>
      <c r="BQ62" s="10">
        <v>368</v>
      </c>
      <c r="BR62" s="10">
        <v>203</v>
      </c>
      <c r="BS62" s="10">
        <v>391</v>
      </c>
      <c r="BT62" s="10">
        <v>267</v>
      </c>
      <c r="BU62" s="10">
        <v>84</v>
      </c>
      <c r="BV62" s="10">
        <v>393</v>
      </c>
    </row>
    <row r="63" spans="1:75" x14ac:dyDescent="0.25">
      <c r="A63" s="8" t="s">
        <v>79</v>
      </c>
      <c r="B63" s="10">
        <v>71</v>
      </c>
      <c r="C63" s="10">
        <v>206</v>
      </c>
      <c r="D63" s="10">
        <v>85</v>
      </c>
      <c r="E63" s="10">
        <v>269</v>
      </c>
      <c r="F63" s="10">
        <v>91</v>
      </c>
      <c r="G63" s="10">
        <v>151</v>
      </c>
      <c r="H63" s="10">
        <v>151</v>
      </c>
      <c r="I63" s="10">
        <v>246</v>
      </c>
      <c r="J63" s="10">
        <v>266</v>
      </c>
      <c r="K63" s="10">
        <v>129</v>
      </c>
      <c r="L63" s="10">
        <v>273</v>
      </c>
      <c r="M63" s="10">
        <v>113</v>
      </c>
      <c r="N63" s="10">
        <v>141</v>
      </c>
      <c r="O63" s="10">
        <v>14</v>
      </c>
      <c r="P63" s="10">
        <v>92</v>
      </c>
      <c r="Q63" s="10">
        <v>63</v>
      </c>
      <c r="R63" s="10">
        <v>145</v>
      </c>
      <c r="S63" s="10">
        <v>189</v>
      </c>
      <c r="T63" s="10">
        <v>262</v>
      </c>
      <c r="U63" s="10">
        <v>269</v>
      </c>
      <c r="V63" s="10">
        <v>242</v>
      </c>
      <c r="W63" s="10">
        <v>232</v>
      </c>
      <c r="X63" s="10">
        <v>44</v>
      </c>
      <c r="Y63" s="10">
        <v>33</v>
      </c>
      <c r="Z63" s="10">
        <v>284</v>
      </c>
      <c r="AA63" s="10">
        <v>210</v>
      </c>
      <c r="AB63" s="10">
        <v>283</v>
      </c>
      <c r="AC63" s="10">
        <v>172</v>
      </c>
      <c r="AD63" s="10">
        <v>243</v>
      </c>
      <c r="AE63" s="10">
        <v>283</v>
      </c>
      <c r="AF63" s="10">
        <v>197</v>
      </c>
      <c r="AG63" s="10">
        <v>243</v>
      </c>
      <c r="AH63" s="10">
        <v>240</v>
      </c>
      <c r="AI63" s="10">
        <v>80</v>
      </c>
      <c r="AJ63" s="10">
        <v>215</v>
      </c>
      <c r="AK63" s="10">
        <v>161</v>
      </c>
      <c r="AL63" s="10">
        <v>218</v>
      </c>
      <c r="AM63" s="10">
        <v>269</v>
      </c>
      <c r="AN63" s="10">
        <v>291</v>
      </c>
      <c r="AO63" s="10">
        <v>88</v>
      </c>
      <c r="AP63" s="10">
        <v>179</v>
      </c>
      <c r="AQ63" s="10">
        <v>231</v>
      </c>
      <c r="AR63" s="10">
        <v>185</v>
      </c>
      <c r="AS63" s="10">
        <v>211</v>
      </c>
      <c r="AT63" s="10">
        <v>192</v>
      </c>
      <c r="AU63" s="17">
        <v>257</v>
      </c>
      <c r="AV63" s="10">
        <v>154</v>
      </c>
      <c r="AW63" s="10">
        <v>248</v>
      </c>
      <c r="AX63" s="10">
        <v>146</v>
      </c>
      <c r="AY63" s="10">
        <v>166</v>
      </c>
      <c r="AZ63" s="10">
        <v>230</v>
      </c>
      <c r="BA63" s="10">
        <v>119</v>
      </c>
      <c r="BB63" s="10">
        <v>56</v>
      </c>
      <c r="BC63" s="10">
        <v>172</v>
      </c>
      <c r="BD63" s="10">
        <v>302</v>
      </c>
      <c r="BE63" s="10">
        <v>278</v>
      </c>
      <c r="BF63" s="10">
        <v>295</v>
      </c>
      <c r="BG63" s="10">
        <v>301</v>
      </c>
      <c r="BH63" s="11"/>
      <c r="BI63" s="10">
        <v>288</v>
      </c>
      <c r="BJ63" s="10">
        <v>71</v>
      </c>
      <c r="BK63" s="10">
        <v>205</v>
      </c>
      <c r="BL63" s="10">
        <v>53</v>
      </c>
      <c r="BM63" s="10">
        <v>203</v>
      </c>
      <c r="BN63" s="10">
        <v>310</v>
      </c>
      <c r="BO63" s="10">
        <v>287</v>
      </c>
      <c r="BP63" s="10">
        <v>174</v>
      </c>
      <c r="BQ63" s="10">
        <v>100</v>
      </c>
      <c r="BR63" s="10">
        <v>125</v>
      </c>
      <c r="BS63" s="10">
        <v>183</v>
      </c>
      <c r="BT63" s="10">
        <v>269</v>
      </c>
      <c r="BU63" s="10">
        <v>294</v>
      </c>
      <c r="BV63" s="10">
        <v>283</v>
      </c>
    </row>
    <row r="64" spans="1:75" x14ac:dyDescent="0.25">
      <c r="A64" s="8" t="s">
        <v>80</v>
      </c>
      <c r="B64" s="10">
        <v>262</v>
      </c>
      <c r="C64" s="10">
        <v>169</v>
      </c>
      <c r="D64" s="10">
        <v>237</v>
      </c>
      <c r="E64" s="10">
        <v>108</v>
      </c>
      <c r="F64" s="10">
        <v>314</v>
      </c>
      <c r="G64" s="10">
        <v>317</v>
      </c>
      <c r="H64" s="10">
        <v>231</v>
      </c>
      <c r="I64" s="10">
        <v>191</v>
      </c>
      <c r="J64" s="10">
        <v>242</v>
      </c>
      <c r="K64" s="10">
        <v>178</v>
      </c>
      <c r="L64" s="10">
        <v>15</v>
      </c>
      <c r="M64" s="10">
        <v>175</v>
      </c>
      <c r="N64" s="10">
        <v>217</v>
      </c>
      <c r="O64" s="10">
        <v>275</v>
      </c>
      <c r="P64" s="10">
        <v>197</v>
      </c>
      <c r="Q64" s="10">
        <v>239</v>
      </c>
      <c r="R64" s="10">
        <v>148</v>
      </c>
      <c r="S64" s="10">
        <v>100</v>
      </c>
      <c r="T64" s="10">
        <v>210</v>
      </c>
      <c r="U64" s="10">
        <v>187</v>
      </c>
      <c r="V64" s="10">
        <v>135</v>
      </c>
      <c r="W64" s="10">
        <v>77</v>
      </c>
      <c r="X64" s="10">
        <v>302</v>
      </c>
      <c r="Y64" s="10">
        <v>259</v>
      </c>
      <c r="Z64" s="10">
        <v>111</v>
      </c>
      <c r="AA64" s="10">
        <v>213</v>
      </c>
      <c r="AB64" s="10">
        <v>70</v>
      </c>
      <c r="AC64" s="10">
        <v>188</v>
      </c>
      <c r="AD64" s="10">
        <v>62</v>
      </c>
      <c r="AE64" s="10">
        <v>198</v>
      </c>
      <c r="AF64" s="10">
        <v>112</v>
      </c>
      <c r="AG64" s="10">
        <v>80</v>
      </c>
      <c r="AH64" s="10">
        <v>148</v>
      </c>
      <c r="AI64" s="10">
        <v>230</v>
      </c>
      <c r="AJ64" s="10">
        <v>73</v>
      </c>
      <c r="AK64" s="10">
        <v>140</v>
      </c>
      <c r="AL64" s="10">
        <v>170</v>
      </c>
      <c r="AM64" s="10">
        <v>173</v>
      </c>
      <c r="AN64" s="10">
        <v>165</v>
      </c>
      <c r="AO64" s="10">
        <v>205</v>
      </c>
      <c r="AP64" s="10">
        <v>290</v>
      </c>
      <c r="AQ64" s="10">
        <v>54</v>
      </c>
      <c r="AR64" s="10">
        <v>158</v>
      </c>
      <c r="AS64" s="10">
        <v>214</v>
      </c>
      <c r="AT64" s="10">
        <v>199</v>
      </c>
      <c r="AU64" s="17">
        <v>257</v>
      </c>
      <c r="AV64" s="10">
        <v>159</v>
      </c>
      <c r="AW64" s="10">
        <v>124</v>
      </c>
      <c r="AX64" s="10">
        <v>253</v>
      </c>
      <c r="AY64" s="10">
        <v>174</v>
      </c>
      <c r="AZ64" s="10">
        <v>192</v>
      </c>
      <c r="BA64" s="10">
        <v>310</v>
      </c>
      <c r="BB64" s="10">
        <v>248</v>
      </c>
      <c r="BC64" s="10">
        <v>246</v>
      </c>
      <c r="BD64" s="10">
        <v>265</v>
      </c>
      <c r="BE64" s="10">
        <v>230</v>
      </c>
      <c r="BF64" s="10">
        <v>122</v>
      </c>
      <c r="BG64" s="10">
        <v>216</v>
      </c>
      <c r="BH64" s="10">
        <v>288</v>
      </c>
      <c r="BI64" s="11"/>
      <c r="BJ64" s="10">
        <v>268</v>
      </c>
      <c r="BK64" s="10">
        <v>278</v>
      </c>
      <c r="BL64" s="10">
        <v>310</v>
      </c>
      <c r="BM64" s="10">
        <v>280</v>
      </c>
      <c r="BN64" s="10">
        <v>258</v>
      </c>
      <c r="BO64" s="10">
        <v>199</v>
      </c>
      <c r="BP64" s="10">
        <v>190</v>
      </c>
      <c r="BQ64" s="10">
        <v>324</v>
      </c>
      <c r="BR64" s="10">
        <v>191</v>
      </c>
      <c r="BS64" s="10">
        <v>295</v>
      </c>
      <c r="BT64" s="10">
        <v>107</v>
      </c>
      <c r="BU64" s="10">
        <v>167</v>
      </c>
      <c r="BV64" s="10">
        <v>234</v>
      </c>
    </row>
    <row r="65" spans="1:75" x14ac:dyDescent="0.25">
      <c r="A65" s="8" t="s">
        <v>81</v>
      </c>
      <c r="B65" s="10">
        <v>103</v>
      </c>
      <c r="C65" s="10">
        <v>208</v>
      </c>
      <c r="D65" s="10">
        <v>90</v>
      </c>
      <c r="E65" s="10">
        <v>270</v>
      </c>
      <c r="F65" s="10">
        <v>130</v>
      </c>
      <c r="G65" s="10">
        <v>184</v>
      </c>
      <c r="H65" s="10">
        <v>153</v>
      </c>
      <c r="I65" s="10">
        <v>226</v>
      </c>
      <c r="J65" s="10">
        <v>267</v>
      </c>
      <c r="K65" s="10">
        <v>130</v>
      </c>
      <c r="L65" s="10">
        <v>253</v>
      </c>
      <c r="M65" s="10">
        <v>92</v>
      </c>
      <c r="N65" s="10">
        <v>143</v>
      </c>
      <c r="O65" s="10">
        <v>58</v>
      </c>
      <c r="P65" s="10">
        <v>93</v>
      </c>
      <c r="Q65" s="10">
        <v>64</v>
      </c>
      <c r="R65" s="10">
        <v>146</v>
      </c>
      <c r="S65" s="10">
        <v>168</v>
      </c>
      <c r="T65" s="10">
        <v>242</v>
      </c>
      <c r="U65" s="10">
        <v>249</v>
      </c>
      <c r="V65" s="10">
        <v>243</v>
      </c>
      <c r="W65" s="10">
        <v>212</v>
      </c>
      <c r="X65" s="10">
        <v>89</v>
      </c>
      <c r="Y65" s="10">
        <v>42</v>
      </c>
      <c r="Z65" s="10">
        <v>264</v>
      </c>
      <c r="AA65" s="10">
        <v>211</v>
      </c>
      <c r="AB65" s="10">
        <v>263</v>
      </c>
      <c r="AC65" s="10">
        <v>152</v>
      </c>
      <c r="AD65" s="10">
        <v>240</v>
      </c>
      <c r="AE65" s="10">
        <v>262</v>
      </c>
      <c r="AF65" s="10">
        <v>198</v>
      </c>
      <c r="AG65" s="10">
        <v>244</v>
      </c>
      <c r="AH65" s="10">
        <v>220</v>
      </c>
      <c r="AI65" s="10">
        <v>84</v>
      </c>
      <c r="AJ65" s="10">
        <v>208</v>
      </c>
      <c r="AK65" s="10">
        <v>141</v>
      </c>
      <c r="AL65" s="10">
        <v>198</v>
      </c>
      <c r="AM65" s="10">
        <v>270</v>
      </c>
      <c r="AN65" s="10">
        <v>271</v>
      </c>
      <c r="AO65" s="10">
        <v>64</v>
      </c>
      <c r="AP65" s="10">
        <v>212</v>
      </c>
      <c r="AQ65" s="10">
        <v>210</v>
      </c>
      <c r="AR65" s="10">
        <v>165</v>
      </c>
      <c r="AS65" s="10">
        <v>190</v>
      </c>
      <c r="AT65" s="10">
        <v>193</v>
      </c>
      <c r="AU65" s="10">
        <v>264</v>
      </c>
      <c r="AV65" s="10">
        <v>134</v>
      </c>
      <c r="AW65" s="10">
        <v>227</v>
      </c>
      <c r="AX65" s="10">
        <v>153</v>
      </c>
      <c r="AY65" s="10">
        <v>167</v>
      </c>
      <c r="AZ65" s="10">
        <v>231</v>
      </c>
      <c r="BA65" s="10">
        <v>152</v>
      </c>
      <c r="BB65" s="10">
        <v>20</v>
      </c>
      <c r="BC65" s="10">
        <v>180</v>
      </c>
      <c r="BD65" s="10">
        <v>303</v>
      </c>
      <c r="BE65" s="10">
        <v>279</v>
      </c>
      <c r="BF65" s="10">
        <v>275</v>
      </c>
      <c r="BG65" s="10">
        <v>280</v>
      </c>
      <c r="BH65" s="10">
        <v>71</v>
      </c>
      <c r="BI65" s="10">
        <v>268</v>
      </c>
      <c r="BJ65" s="11"/>
      <c r="BK65" s="10">
        <v>213</v>
      </c>
      <c r="BL65" s="10">
        <v>99</v>
      </c>
      <c r="BM65" s="10">
        <v>211</v>
      </c>
      <c r="BN65" s="10">
        <v>289</v>
      </c>
      <c r="BO65" s="10">
        <v>288</v>
      </c>
      <c r="BP65" s="10">
        <v>153</v>
      </c>
      <c r="BQ65" s="10">
        <v>139</v>
      </c>
      <c r="BR65" s="10">
        <v>104</v>
      </c>
      <c r="BS65" s="10">
        <v>216</v>
      </c>
      <c r="BT65" s="10">
        <v>270</v>
      </c>
      <c r="BU65" s="10">
        <v>274</v>
      </c>
      <c r="BV65" s="10">
        <v>284</v>
      </c>
    </row>
    <row r="66" spans="1:75" x14ac:dyDescent="0.25">
      <c r="A66" s="8" t="s">
        <v>82</v>
      </c>
      <c r="B66" s="10">
        <v>135</v>
      </c>
      <c r="C66" s="10">
        <v>140</v>
      </c>
      <c r="D66" s="10">
        <v>125</v>
      </c>
      <c r="E66" s="10">
        <v>235</v>
      </c>
      <c r="F66" s="10">
        <v>161</v>
      </c>
      <c r="G66" s="10">
        <v>104</v>
      </c>
      <c r="H66" s="10">
        <v>83</v>
      </c>
      <c r="I66" s="10">
        <v>326</v>
      </c>
      <c r="J66" s="10">
        <v>134</v>
      </c>
      <c r="K66" s="10">
        <v>134</v>
      </c>
      <c r="L66" s="10">
        <v>264</v>
      </c>
      <c r="M66" s="10">
        <v>221</v>
      </c>
      <c r="N66" s="10">
        <v>104</v>
      </c>
      <c r="O66" s="10">
        <v>193</v>
      </c>
      <c r="P66" s="10">
        <v>135</v>
      </c>
      <c r="Q66" s="10">
        <v>170</v>
      </c>
      <c r="R66" s="10">
        <v>162</v>
      </c>
      <c r="S66" s="10">
        <v>258</v>
      </c>
      <c r="T66" s="10">
        <v>344</v>
      </c>
      <c r="U66" s="10">
        <v>349</v>
      </c>
      <c r="V66" s="10">
        <v>184</v>
      </c>
      <c r="W66" s="10">
        <v>278</v>
      </c>
      <c r="X66" s="10">
        <v>179</v>
      </c>
      <c r="Y66" s="10">
        <v>171</v>
      </c>
      <c r="Z66" s="10">
        <v>332</v>
      </c>
      <c r="AA66" s="10">
        <v>97</v>
      </c>
      <c r="AB66" s="10">
        <v>302</v>
      </c>
      <c r="AC66" s="10">
        <v>281</v>
      </c>
      <c r="AD66" s="10">
        <v>216</v>
      </c>
      <c r="AE66" s="10">
        <v>365</v>
      </c>
      <c r="AF66" s="10">
        <v>168</v>
      </c>
      <c r="AG66" s="10">
        <v>214</v>
      </c>
      <c r="AH66" s="10">
        <v>320</v>
      </c>
      <c r="AI66" s="10">
        <v>130</v>
      </c>
      <c r="AJ66" s="10">
        <v>223</v>
      </c>
      <c r="AK66" s="10">
        <v>212</v>
      </c>
      <c r="AL66" s="10">
        <v>298</v>
      </c>
      <c r="AM66" s="10">
        <v>192</v>
      </c>
      <c r="AN66" s="10">
        <v>370</v>
      </c>
      <c r="AO66" s="10">
        <v>197</v>
      </c>
      <c r="AP66" s="10">
        <v>73</v>
      </c>
      <c r="AQ66" s="10">
        <v>245</v>
      </c>
      <c r="AR66" s="10">
        <v>273</v>
      </c>
      <c r="AS66" s="10">
        <v>319</v>
      </c>
      <c r="AT66" s="10">
        <v>84</v>
      </c>
      <c r="AU66" s="10">
        <v>109</v>
      </c>
      <c r="AV66" s="10">
        <v>263</v>
      </c>
      <c r="AW66" s="10">
        <v>321</v>
      </c>
      <c r="AX66" s="10">
        <v>60</v>
      </c>
      <c r="AY66" s="10">
        <v>105</v>
      </c>
      <c r="AZ66" s="10">
        <v>130</v>
      </c>
      <c r="BA66" s="10">
        <v>117</v>
      </c>
      <c r="BB66" s="10">
        <v>198</v>
      </c>
      <c r="BC66" s="10">
        <v>33</v>
      </c>
      <c r="BD66" s="10">
        <v>177</v>
      </c>
      <c r="BE66" s="10">
        <v>179</v>
      </c>
      <c r="BF66" s="10">
        <v>343</v>
      </c>
      <c r="BG66" s="10">
        <v>383</v>
      </c>
      <c r="BH66" s="10">
        <v>205</v>
      </c>
      <c r="BI66" s="10">
        <v>278</v>
      </c>
      <c r="BJ66" s="10">
        <v>213</v>
      </c>
      <c r="BK66" s="11"/>
      <c r="BL66" s="10">
        <v>187</v>
      </c>
      <c r="BM66" s="10">
        <v>54</v>
      </c>
      <c r="BN66" s="10">
        <v>392</v>
      </c>
      <c r="BO66" s="10">
        <v>210</v>
      </c>
      <c r="BP66" s="10">
        <v>282</v>
      </c>
      <c r="BQ66" s="10">
        <v>167</v>
      </c>
      <c r="BR66" s="10">
        <v>233</v>
      </c>
      <c r="BS66" s="10">
        <v>78</v>
      </c>
      <c r="BT66" s="10">
        <v>240</v>
      </c>
      <c r="BU66" s="10">
        <v>373</v>
      </c>
      <c r="BV66" s="10">
        <v>183</v>
      </c>
    </row>
    <row r="67" spans="1:75" x14ac:dyDescent="0.25">
      <c r="A67" s="8" t="s">
        <v>83</v>
      </c>
      <c r="B67" s="10">
        <v>52</v>
      </c>
      <c r="C67" s="10">
        <v>228</v>
      </c>
      <c r="D67" s="10">
        <v>87</v>
      </c>
      <c r="E67" s="10">
        <v>291</v>
      </c>
      <c r="F67" s="10">
        <v>54</v>
      </c>
      <c r="G67" s="10">
        <v>128</v>
      </c>
      <c r="H67" s="10">
        <v>133</v>
      </c>
      <c r="I67" s="10">
        <v>274</v>
      </c>
      <c r="J67" s="10">
        <v>264</v>
      </c>
      <c r="K67" s="10">
        <v>150</v>
      </c>
      <c r="L67" s="10">
        <v>295</v>
      </c>
      <c r="M67" s="10">
        <v>141</v>
      </c>
      <c r="N67" s="10">
        <v>123</v>
      </c>
      <c r="O67" s="10">
        <v>41</v>
      </c>
      <c r="P67" s="10">
        <v>113</v>
      </c>
      <c r="Q67" s="10">
        <v>91</v>
      </c>
      <c r="R67" s="10">
        <v>167</v>
      </c>
      <c r="S67" s="10">
        <v>217</v>
      </c>
      <c r="T67" s="10">
        <v>290</v>
      </c>
      <c r="U67" s="10">
        <v>297</v>
      </c>
      <c r="V67" s="10">
        <v>264</v>
      </c>
      <c r="W67" s="10">
        <v>260</v>
      </c>
      <c r="X67" s="10">
        <v>10</v>
      </c>
      <c r="Y67" s="10">
        <v>66</v>
      </c>
      <c r="Z67" s="10">
        <v>313</v>
      </c>
      <c r="AA67" s="10">
        <v>218</v>
      </c>
      <c r="AB67" s="10">
        <v>311</v>
      </c>
      <c r="AC67" s="10">
        <v>201</v>
      </c>
      <c r="AD67" s="10">
        <v>265</v>
      </c>
      <c r="AE67" s="10">
        <v>311</v>
      </c>
      <c r="AF67" s="10">
        <v>219</v>
      </c>
      <c r="AG67" s="10">
        <v>264</v>
      </c>
      <c r="AH67" s="10">
        <v>269</v>
      </c>
      <c r="AI67" s="10">
        <v>81</v>
      </c>
      <c r="AJ67" s="10">
        <v>236</v>
      </c>
      <c r="AK67" s="10">
        <v>189</v>
      </c>
      <c r="AL67" s="10">
        <v>246</v>
      </c>
      <c r="AM67" s="10">
        <v>290</v>
      </c>
      <c r="AN67" s="10">
        <v>319</v>
      </c>
      <c r="AO67" s="10">
        <v>116</v>
      </c>
      <c r="AP67" s="10">
        <v>159</v>
      </c>
      <c r="AQ67" s="10">
        <v>259</v>
      </c>
      <c r="AR67" s="10">
        <v>213</v>
      </c>
      <c r="AS67" s="10">
        <v>239</v>
      </c>
      <c r="AT67" s="10">
        <v>178</v>
      </c>
      <c r="AU67" s="10">
        <v>238</v>
      </c>
      <c r="AV67" s="10">
        <v>183</v>
      </c>
      <c r="AW67" s="10">
        <v>276</v>
      </c>
      <c r="AX67" s="10">
        <v>127</v>
      </c>
      <c r="AY67" s="10">
        <v>188</v>
      </c>
      <c r="AZ67" s="10">
        <v>251</v>
      </c>
      <c r="BA67" s="10">
        <v>96</v>
      </c>
      <c r="BB67" s="10">
        <v>85</v>
      </c>
      <c r="BC67" s="10">
        <v>154</v>
      </c>
      <c r="BD67" s="10">
        <v>306</v>
      </c>
      <c r="BE67" s="10">
        <v>300</v>
      </c>
      <c r="BF67" s="10">
        <v>324</v>
      </c>
      <c r="BG67" s="10">
        <v>329</v>
      </c>
      <c r="BH67" s="10">
        <v>53</v>
      </c>
      <c r="BI67" s="10">
        <v>310</v>
      </c>
      <c r="BJ67" s="10">
        <v>99</v>
      </c>
      <c r="BK67" s="10">
        <v>187</v>
      </c>
      <c r="BL67" s="11"/>
      <c r="BM67" s="10">
        <v>185</v>
      </c>
      <c r="BN67" s="10">
        <v>338</v>
      </c>
      <c r="BO67" s="10">
        <v>309</v>
      </c>
      <c r="BP67" s="10">
        <v>202</v>
      </c>
      <c r="BQ67" s="10">
        <v>63</v>
      </c>
      <c r="BR67" s="10">
        <v>153</v>
      </c>
      <c r="BS67" s="10">
        <v>162</v>
      </c>
      <c r="BT67" s="10">
        <v>290</v>
      </c>
      <c r="BU67" s="10">
        <v>322</v>
      </c>
      <c r="BV67" s="10">
        <v>304</v>
      </c>
    </row>
    <row r="68" spans="1:75" x14ac:dyDescent="0.25">
      <c r="A68" s="8" t="s">
        <v>84</v>
      </c>
      <c r="B68" s="10">
        <v>133</v>
      </c>
      <c r="C68" s="10">
        <v>142</v>
      </c>
      <c r="D68" s="10">
        <v>124</v>
      </c>
      <c r="E68" s="10">
        <v>236</v>
      </c>
      <c r="F68" s="10">
        <v>159</v>
      </c>
      <c r="G68" s="10">
        <v>97</v>
      </c>
      <c r="H68" s="10">
        <v>83</v>
      </c>
      <c r="I68" s="10">
        <v>326</v>
      </c>
      <c r="J68" s="10">
        <v>140</v>
      </c>
      <c r="K68" s="10">
        <v>135</v>
      </c>
      <c r="L68" s="10">
        <v>265</v>
      </c>
      <c r="M68" s="10">
        <v>221</v>
      </c>
      <c r="N68" s="10">
        <v>104</v>
      </c>
      <c r="O68" s="10">
        <v>191</v>
      </c>
      <c r="P68" s="10">
        <v>135</v>
      </c>
      <c r="Q68" s="10">
        <v>168</v>
      </c>
      <c r="R68" s="10">
        <v>163</v>
      </c>
      <c r="S68" s="10">
        <v>259</v>
      </c>
      <c r="T68" s="10">
        <v>345</v>
      </c>
      <c r="U68" s="10">
        <v>349</v>
      </c>
      <c r="V68" s="10">
        <v>185</v>
      </c>
      <c r="W68" s="10">
        <v>279</v>
      </c>
      <c r="X68" s="10">
        <v>177</v>
      </c>
      <c r="Y68" s="10">
        <v>169</v>
      </c>
      <c r="Z68" s="10">
        <v>334</v>
      </c>
      <c r="AA68" s="10">
        <v>98</v>
      </c>
      <c r="AB68" s="10">
        <v>303</v>
      </c>
      <c r="AC68" s="10">
        <v>281</v>
      </c>
      <c r="AD68" s="10">
        <v>218</v>
      </c>
      <c r="AE68" s="10">
        <v>366</v>
      </c>
      <c r="AF68" s="10">
        <v>170</v>
      </c>
      <c r="AG68" s="10">
        <v>216</v>
      </c>
      <c r="AH68" s="10">
        <v>320</v>
      </c>
      <c r="AI68" s="10">
        <v>128</v>
      </c>
      <c r="AJ68" s="10">
        <v>225</v>
      </c>
      <c r="AK68" s="10">
        <v>213</v>
      </c>
      <c r="AL68" s="10">
        <v>298</v>
      </c>
      <c r="AM68" s="10">
        <v>193</v>
      </c>
      <c r="AN68" s="10">
        <v>371</v>
      </c>
      <c r="AO68" s="10">
        <v>197</v>
      </c>
      <c r="AP68" s="10">
        <v>64</v>
      </c>
      <c r="AQ68" s="10">
        <v>247</v>
      </c>
      <c r="AR68" s="10">
        <v>274</v>
      </c>
      <c r="AS68" s="10">
        <v>319</v>
      </c>
      <c r="AT68" s="10">
        <v>85</v>
      </c>
      <c r="AU68" s="10">
        <v>115</v>
      </c>
      <c r="AV68" s="10">
        <v>263</v>
      </c>
      <c r="AW68" s="10">
        <v>321</v>
      </c>
      <c r="AX68" s="10">
        <v>58</v>
      </c>
      <c r="AY68" s="10">
        <v>107</v>
      </c>
      <c r="AZ68" s="10">
        <v>131</v>
      </c>
      <c r="BA68" s="10">
        <v>115</v>
      </c>
      <c r="BB68" s="10">
        <v>196</v>
      </c>
      <c r="BC68" s="10">
        <v>34</v>
      </c>
      <c r="BD68" s="10">
        <v>183</v>
      </c>
      <c r="BE68" s="10">
        <v>180</v>
      </c>
      <c r="BF68" s="10">
        <v>345</v>
      </c>
      <c r="BG68" s="10">
        <v>383</v>
      </c>
      <c r="BH68" s="10">
        <v>203</v>
      </c>
      <c r="BI68" s="10">
        <v>280</v>
      </c>
      <c r="BJ68" s="10">
        <v>211</v>
      </c>
      <c r="BK68" s="10">
        <v>54</v>
      </c>
      <c r="BL68" s="10">
        <v>185</v>
      </c>
      <c r="BM68" s="11"/>
      <c r="BN68" s="10">
        <v>393</v>
      </c>
      <c r="BO68" s="10">
        <v>212</v>
      </c>
      <c r="BP68" s="10">
        <v>282</v>
      </c>
      <c r="BQ68" s="10">
        <v>165</v>
      </c>
      <c r="BR68" s="10">
        <v>234</v>
      </c>
      <c r="BS68" s="10">
        <v>68</v>
      </c>
      <c r="BT68" s="10">
        <v>242</v>
      </c>
      <c r="BU68" s="10">
        <v>374</v>
      </c>
      <c r="BV68" s="10">
        <v>184</v>
      </c>
    </row>
    <row r="69" spans="1:75" x14ac:dyDescent="0.25">
      <c r="A69" s="8" t="s">
        <v>85</v>
      </c>
      <c r="B69" s="10">
        <v>328</v>
      </c>
      <c r="C69" s="10">
        <v>345</v>
      </c>
      <c r="D69" s="10">
        <v>303</v>
      </c>
      <c r="E69" s="10">
        <v>309</v>
      </c>
      <c r="F69" s="10">
        <v>368</v>
      </c>
      <c r="G69" s="10">
        <v>406</v>
      </c>
      <c r="H69" s="10">
        <v>312</v>
      </c>
      <c r="I69" s="10">
        <v>66</v>
      </c>
      <c r="J69" s="10">
        <v>412</v>
      </c>
      <c r="K69" s="10">
        <v>285</v>
      </c>
      <c r="L69" s="10">
        <v>243</v>
      </c>
      <c r="M69" s="10">
        <v>197</v>
      </c>
      <c r="N69" s="10">
        <v>302</v>
      </c>
      <c r="O69" s="10">
        <v>297</v>
      </c>
      <c r="P69" s="10">
        <v>263</v>
      </c>
      <c r="Q69" s="10">
        <v>266</v>
      </c>
      <c r="R69" s="10">
        <v>256</v>
      </c>
      <c r="S69" s="10">
        <v>179</v>
      </c>
      <c r="T69" s="10">
        <v>51</v>
      </c>
      <c r="U69" s="10">
        <v>74</v>
      </c>
      <c r="V69" s="10">
        <v>332</v>
      </c>
      <c r="W69" s="10">
        <v>181</v>
      </c>
      <c r="X69" s="10">
        <v>328</v>
      </c>
      <c r="Y69" s="10">
        <v>280</v>
      </c>
      <c r="Z69" s="10">
        <v>167</v>
      </c>
      <c r="AA69" s="10">
        <v>356</v>
      </c>
      <c r="AB69" s="10">
        <v>207</v>
      </c>
      <c r="AC69" s="10">
        <v>137</v>
      </c>
      <c r="AD69" s="10">
        <v>248</v>
      </c>
      <c r="AE69" s="10">
        <v>77</v>
      </c>
      <c r="AF69" s="10">
        <v>287</v>
      </c>
      <c r="AG69" s="10">
        <v>280</v>
      </c>
      <c r="AH69" s="10">
        <v>109</v>
      </c>
      <c r="AI69" s="10">
        <v>296</v>
      </c>
      <c r="AJ69" s="10">
        <v>235</v>
      </c>
      <c r="AK69" s="10">
        <v>191</v>
      </c>
      <c r="AL69" s="10">
        <v>102</v>
      </c>
      <c r="AM69" s="10">
        <v>374</v>
      </c>
      <c r="AN69" s="10">
        <v>126</v>
      </c>
      <c r="AO69" s="10">
        <v>226</v>
      </c>
      <c r="AP69" s="10">
        <v>396</v>
      </c>
      <c r="AQ69" s="10">
        <v>206</v>
      </c>
      <c r="AR69" s="10">
        <v>129</v>
      </c>
      <c r="AS69" s="10">
        <v>101</v>
      </c>
      <c r="AT69" s="10">
        <v>338</v>
      </c>
      <c r="AU69" s="10">
        <v>418</v>
      </c>
      <c r="AV69" s="10">
        <v>158</v>
      </c>
      <c r="AW69" s="10">
        <v>140</v>
      </c>
      <c r="AX69" s="10">
        <v>341</v>
      </c>
      <c r="AY69" s="10">
        <v>312</v>
      </c>
      <c r="AZ69" s="10">
        <v>376</v>
      </c>
      <c r="BA69" s="10">
        <v>376</v>
      </c>
      <c r="BB69" s="10">
        <v>270</v>
      </c>
      <c r="BC69" s="10">
        <v>359</v>
      </c>
      <c r="BD69" s="10">
        <v>448</v>
      </c>
      <c r="BE69" s="10">
        <v>424</v>
      </c>
      <c r="BF69" s="10">
        <v>178</v>
      </c>
      <c r="BG69" s="10">
        <v>95</v>
      </c>
      <c r="BH69" s="10">
        <v>310</v>
      </c>
      <c r="BI69" s="10">
        <v>258</v>
      </c>
      <c r="BJ69" s="10">
        <v>289</v>
      </c>
      <c r="BK69" s="10">
        <v>392</v>
      </c>
      <c r="BL69" s="10">
        <v>338</v>
      </c>
      <c r="BM69" s="10">
        <v>393</v>
      </c>
      <c r="BN69" s="11"/>
      <c r="BO69" s="10">
        <v>396</v>
      </c>
      <c r="BP69" s="10">
        <v>145</v>
      </c>
      <c r="BQ69" s="10">
        <v>377</v>
      </c>
      <c r="BR69" s="10">
        <v>213</v>
      </c>
      <c r="BS69" s="10">
        <v>400</v>
      </c>
      <c r="BT69" s="10">
        <v>308</v>
      </c>
      <c r="BU69" s="10">
        <v>129</v>
      </c>
      <c r="BV69" s="10">
        <v>429</v>
      </c>
      <c r="BW69" s="13"/>
    </row>
    <row r="70" spans="1:75" x14ac:dyDescent="0.25">
      <c r="A70" s="8" t="s">
        <v>86</v>
      </c>
      <c r="B70" s="10">
        <v>258</v>
      </c>
      <c r="C70" s="10">
        <v>81</v>
      </c>
      <c r="D70" s="10">
        <v>236</v>
      </c>
      <c r="E70" s="10">
        <v>91</v>
      </c>
      <c r="F70" s="10">
        <v>307</v>
      </c>
      <c r="G70" s="10">
        <v>249</v>
      </c>
      <c r="H70" s="10">
        <v>195</v>
      </c>
      <c r="I70" s="10">
        <v>329</v>
      </c>
      <c r="J70" s="10">
        <v>104</v>
      </c>
      <c r="K70" s="10">
        <v>158</v>
      </c>
      <c r="L70" s="10">
        <v>184</v>
      </c>
      <c r="M70" s="10">
        <v>267</v>
      </c>
      <c r="N70" s="10">
        <v>192</v>
      </c>
      <c r="O70" s="10">
        <v>275</v>
      </c>
      <c r="P70" s="10">
        <v>190</v>
      </c>
      <c r="Q70" s="10">
        <v>238</v>
      </c>
      <c r="R70" s="10">
        <v>168</v>
      </c>
      <c r="S70" s="10">
        <v>217</v>
      </c>
      <c r="T70" s="10">
        <v>348</v>
      </c>
      <c r="U70" s="10">
        <v>328</v>
      </c>
      <c r="V70" s="10">
        <v>64</v>
      </c>
      <c r="W70" s="10">
        <v>218</v>
      </c>
      <c r="X70" s="10">
        <v>301</v>
      </c>
      <c r="Y70" s="10">
        <v>258</v>
      </c>
      <c r="Z70" s="10">
        <v>272</v>
      </c>
      <c r="AA70" s="10">
        <v>116</v>
      </c>
      <c r="AB70" s="10">
        <v>241</v>
      </c>
      <c r="AC70" s="10">
        <v>306</v>
      </c>
      <c r="AD70" s="10">
        <v>155</v>
      </c>
      <c r="AE70" s="10">
        <v>339</v>
      </c>
      <c r="AF70" s="10">
        <v>109</v>
      </c>
      <c r="AG70" s="10">
        <v>118</v>
      </c>
      <c r="AH70" s="10">
        <v>289</v>
      </c>
      <c r="AI70" s="10">
        <v>229</v>
      </c>
      <c r="AJ70" s="10">
        <v>166</v>
      </c>
      <c r="AK70" s="10">
        <v>218</v>
      </c>
      <c r="AL70" s="10">
        <v>301</v>
      </c>
      <c r="AM70" s="10">
        <v>28</v>
      </c>
      <c r="AN70" s="10">
        <v>326</v>
      </c>
      <c r="AO70" s="10">
        <v>252</v>
      </c>
      <c r="AP70" s="10">
        <v>223</v>
      </c>
      <c r="AQ70" s="10">
        <v>188</v>
      </c>
      <c r="AR70" s="10">
        <v>277</v>
      </c>
      <c r="AS70" s="10">
        <v>333</v>
      </c>
      <c r="AT70" s="10">
        <v>146</v>
      </c>
      <c r="AU70" s="10">
        <v>130</v>
      </c>
      <c r="AV70" s="10">
        <v>276</v>
      </c>
      <c r="AW70" s="10">
        <v>264</v>
      </c>
      <c r="AX70" s="10">
        <v>200</v>
      </c>
      <c r="AY70" s="10">
        <v>121</v>
      </c>
      <c r="AZ70" s="10">
        <v>84</v>
      </c>
      <c r="BA70" s="10">
        <v>262</v>
      </c>
      <c r="BB70" s="10">
        <v>269</v>
      </c>
      <c r="BC70" s="10">
        <v>178</v>
      </c>
      <c r="BD70" s="10">
        <v>89</v>
      </c>
      <c r="BE70" s="10">
        <v>50</v>
      </c>
      <c r="BF70" s="10">
        <v>284</v>
      </c>
      <c r="BG70" s="10">
        <v>357</v>
      </c>
      <c r="BH70" s="10">
        <v>287</v>
      </c>
      <c r="BI70" s="10">
        <v>199</v>
      </c>
      <c r="BJ70" s="10">
        <v>288</v>
      </c>
      <c r="BK70" s="10">
        <v>210</v>
      </c>
      <c r="BL70" s="10">
        <v>309</v>
      </c>
      <c r="BM70" s="10">
        <v>212</v>
      </c>
      <c r="BN70" s="10">
        <v>396</v>
      </c>
      <c r="BO70" s="11"/>
      <c r="BP70" s="10">
        <v>307</v>
      </c>
      <c r="BQ70" s="10">
        <v>313</v>
      </c>
      <c r="BR70" s="10">
        <v>282</v>
      </c>
      <c r="BS70" s="10">
        <v>227</v>
      </c>
      <c r="BT70" s="10">
        <v>131</v>
      </c>
      <c r="BU70" s="10">
        <v>329</v>
      </c>
      <c r="BV70" s="10">
        <v>54</v>
      </c>
      <c r="BW70" s="13"/>
    </row>
    <row r="71" spans="1:75" x14ac:dyDescent="0.25">
      <c r="A71" s="8" t="s">
        <v>87</v>
      </c>
      <c r="B71" s="10">
        <v>205</v>
      </c>
      <c r="C71" s="10">
        <v>256</v>
      </c>
      <c r="D71" s="10">
        <v>181</v>
      </c>
      <c r="E71" s="10">
        <v>241</v>
      </c>
      <c r="F71" s="10">
        <v>232</v>
      </c>
      <c r="G71" s="10">
        <v>286</v>
      </c>
      <c r="H71" s="10">
        <v>201</v>
      </c>
      <c r="I71" s="10">
        <v>103</v>
      </c>
      <c r="J71" s="10">
        <v>316</v>
      </c>
      <c r="K71" s="10">
        <v>179</v>
      </c>
      <c r="L71" s="10">
        <v>175</v>
      </c>
      <c r="M71" s="10">
        <v>61</v>
      </c>
      <c r="N71" s="10">
        <v>192</v>
      </c>
      <c r="O71" s="10">
        <v>161</v>
      </c>
      <c r="P71" s="10">
        <v>147</v>
      </c>
      <c r="Q71" s="10">
        <v>130</v>
      </c>
      <c r="R71" s="10">
        <v>167</v>
      </c>
      <c r="S71" s="10">
        <v>90</v>
      </c>
      <c r="T71" s="10">
        <v>98</v>
      </c>
      <c r="U71" s="10">
        <v>116</v>
      </c>
      <c r="V71" s="10">
        <v>243</v>
      </c>
      <c r="W71" s="10">
        <v>134</v>
      </c>
      <c r="X71" s="10">
        <v>192</v>
      </c>
      <c r="Y71" s="10">
        <v>144</v>
      </c>
      <c r="Z71" s="10">
        <v>175</v>
      </c>
      <c r="AA71" s="10">
        <v>260</v>
      </c>
      <c r="AB71" s="10">
        <v>185</v>
      </c>
      <c r="AC71" s="10">
        <v>8</v>
      </c>
      <c r="AD71" s="10">
        <v>180</v>
      </c>
      <c r="AE71" s="10">
        <v>118</v>
      </c>
      <c r="AF71" s="10">
        <v>198</v>
      </c>
      <c r="AG71" s="10">
        <v>212</v>
      </c>
      <c r="AH71" s="10">
        <v>117</v>
      </c>
      <c r="AI71" s="10">
        <v>174</v>
      </c>
      <c r="AJ71" s="10">
        <v>149</v>
      </c>
      <c r="AK71" s="10">
        <v>102</v>
      </c>
      <c r="AL71" s="10">
        <v>94</v>
      </c>
      <c r="AM71" s="10">
        <v>287</v>
      </c>
      <c r="AN71" s="10">
        <v>167</v>
      </c>
      <c r="AO71" s="10">
        <v>90</v>
      </c>
      <c r="AP71" s="10">
        <v>285</v>
      </c>
      <c r="AQ71" s="10">
        <v>132</v>
      </c>
      <c r="AR71" s="10">
        <v>61</v>
      </c>
      <c r="AS71" s="10">
        <v>46</v>
      </c>
      <c r="AT71" s="10">
        <v>242</v>
      </c>
      <c r="AU71" s="10">
        <v>322</v>
      </c>
      <c r="AV71" s="10">
        <v>31</v>
      </c>
      <c r="AW71" s="10">
        <v>127</v>
      </c>
      <c r="AX71" s="10">
        <v>230</v>
      </c>
      <c r="AY71" s="10">
        <v>216</v>
      </c>
      <c r="AZ71" s="10">
        <v>279</v>
      </c>
      <c r="BA71" s="10">
        <v>254</v>
      </c>
      <c r="BB71" s="10">
        <v>134</v>
      </c>
      <c r="BC71" s="10">
        <v>249</v>
      </c>
      <c r="BD71" s="10">
        <v>352</v>
      </c>
      <c r="BE71" s="10">
        <v>328</v>
      </c>
      <c r="BF71" s="10">
        <v>186</v>
      </c>
      <c r="BG71" s="10">
        <v>136</v>
      </c>
      <c r="BH71" s="10">
        <v>174</v>
      </c>
      <c r="BI71" s="10">
        <v>190</v>
      </c>
      <c r="BJ71" s="10">
        <v>153</v>
      </c>
      <c r="BK71" s="10">
        <v>282</v>
      </c>
      <c r="BL71" s="10">
        <v>202</v>
      </c>
      <c r="BM71" s="10">
        <v>282</v>
      </c>
      <c r="BN71" s="10">
        <v>145</v>
      </c>
      <c r="BO71" s="10">
        <v>307</v>
      </c>
      <c r="BP71" s="11"/>
      <c r="BQ71" s="10">
        <v>241</v>
      </c>
      <c r="BR71" s="10">
        <v>77</v>
      </c>
      <c r="BS71" s="10">
        <v>290</v>
      </c>
      <c r="BT71" s="10">
        <v>241</v>
      </c>
      <c r="BU71" s="10">
        <v>170</v>
      </c>
      <c r="BV71" s="10">
        <v>332</v>
      </c>
      <c r="BW71" s="13"/>
    </row>
    <row r="72" spans="1:75" ht="15.75" x14ac:dyDescent="0.25">
      <c r="A72" s="8" t="s">
        <v>88</v>
      </c>
      <c r="B72" s="10">
        <v>63</v>
      </c>
      <c r="C72" s="10">
        <v>232</v>
      </c>
      <c r="D72" s="10">
        <v>94</v>
      </c>
      <c r="E72" s="10">
        <v>305</v>
      </c>
      <c r="F72" s="10">
        <v>9</v>
      </c>
      <c r="G72" s="10">
        <v>96</v>
      </c>
      <c r="H72" s="10">
        <v>136</v>
      </c>
      <c r="I72" s="10">
        <v>314</v>
      </c>
      <c r="J72" s="10">
        <v>244</v>
      </c>
      <c r="K72" s="10">
        <v>155</v>
      </c>
      <c r="L72" s="10">
        <v>309</v>
      </c>
      <c r="M72" s="10">
        <v>180</v>
      </c>
      <c r="N72" s="10">
        <v>127</v>
      </c>
      <c r="O72" s="10">
        <v>87</v>
      </c>
      <c r="P72" s="10">
        <v>127</v>
      </c>
      <c r="Q72" s="10">
        <v>130</v>
      </c>
      <c r="R72" s="10">
        <v>181</v>
      </c>
      <c r="S72" s="10">
        <v>256</v>
      </c>
      <c r="T72" s="10">
        <v>330</v>
      </c>
      <c r="U72" s="10">
        <v>337</v>
      </c>
      <c r="V72" s="10">
        <v>277</v>
      </c>
      <c r="W72" s="10">
        <v>300</v>
      </c>
      <c r="X72" s="10">
        <v>56</v>
      </c>
      <c r="Y72" s="10">
        <v>97</v>
      </c>
      <c r="Z72" s="10">
        <v>352</v>
      </c>
      <c r="AA72" s="10">
        <v>199</v>
      </c>
      <c r="AB72" s="10">
        <v>329</v>
      </c>
      <c r="AC72" s="10">
        <v>240</v>
      </c>
      <c r="AD72" s="10">
        <v>279</v>
      </c>
      <c r="AE72" s="10">
        <v>350</v>
      </c>
      <c r="AF72" s="10">
        <v>233</v>
      </c>
      <c r="AG72" s="10">
        <v>278</v>
      </c>
      <c r="AH72" s="10">
        <v>308</v>
      </c>
      <c r="AI72" s="10">
        <v>96</v>
      </c>
      <c r="AJ72" s="10">
        <v>250</v>
      </c>
      <c r="AK72" s="10">
        <v>210</v>
      </c>
      <c r="AL72" s="10">
        <v>286</v>
      </c>
      <c r="AM72" s="10">
        <v>295</v>
      </c>
      <c r="AN72" s="10">
        <v>359</v>
      </c>
      <c r="AO72" s="10">
        <v>156</v>
      </c>
      <c r="AP72" s="10">
        <v>127</v>
      </c>
      <c r="AQ72" s="10">
        <v>273</v>
      </c>
      <c r="AR72" s="10">
        <v>253</v>
      </c>
      <c r="AS72" s="10">
        <v>278</v>
      </c>
      <c r="AT72" s="10">
        <v>181</v>
      </c>
      <c r="AU72" s="10">
        <v>219</v>
      </c>
      <c r="AV72" s="10">
        <v>222</v>
      </c>
      <c r="AW72" s="10">
        <v>315</v>
      </c>
      <c r="AX72" s="10">
        <v>129</v>
      </c>
      <c r="AY72" s="10">
        <v>192</v>
      </c>
      <c r="AZ72" s="10">
        <v>244</v>
      </c>
      <c r="BA72" s="10">
        <v>64</v>
      </c>
      <c r="BB72" s="10">
        <v>124</v>
      </c>
      <c r="BC72" s="10">
        <v>134</v>
      </c>
      <c r="BD72" s="10">
        <v>287</v>
      </c>
      <c r="BE72" s="10">
        <v>293</v>
      </c>
      <c r="BF72" s="10">
        <v>363</v>
      </c>
      <c r="BG72" s="10">
        <v>368</v>
      </c>
      <c r="BH72" s="10">
        <v>100</v>
      </c>
      <c r="BI72" s="10">
        <v>324</v>
      </c>
      <c r="BJ72" s="10">
        <v>139</v>
      </c>
      <c r="BK72" s="10">
        <v>167</v>
      </c>
      <c r="BL72" s="10">
        <v>63</v>
      </c>
      <c r="BM72" s="10">
        <v>165</v>
      </c>
      <c r="BN72" s="10">
        <v>377</v>
      </c>
      <c r="BO72" s="10">
        <v>313</v>
      </c>
      <c r="BP72" s="10">
        <v>241</v>
      </c>
      <c r="BQ72" s="11"/>
      <c r="BR72" s="10">
        <v>192</v>
      </c>
      <c r="BS72" s="10">
        <v>130</v>
      </c>
      <c r="BT72" s="10">
        <v>304</v>
      </c>
      <c r="BU72" s="10">
        <v>362</v>
      </c>
      <c r="BV72" s="10">
        <v>297</v>
      </c>
      <c r="BW72" s="15"/>
    </row>
    <row r="73" spans="1:75" ht="15.75" x14ac:dyDescent="0.25">
      <c r="A73" s="8" t="s">
        <v>89</v>
      </c>
      <c r="B73" s="10">
        <v>156</v>
      </c>
      <c r="C73" s="10">
        <v>208</v>
      </c>
      <c r="D73" s="10">
        <v>132</v>
      </c>
      <c r="E73" s="10">
        <v>224</v>
      </c>
      <c r="F73" s="10">
        <v>183</v>
      </c>
      <c r="G73" s="10">
        <v>237</v>
      </c>
      <c r="H73" s="10">
        <v>153</v>
      </c>
      <c r="I73" s="10">
        <v>149</v>
      </c>
      <c r="J73" s="10">
        <v>267</v>
      </c>
      <c r="K73" s="10">
        <v>130</v>
      </c>
      <c r="L73" s="10">
        <v>176</v>
      </c>
      <c r="M73" s="10">
        <v>15</v>
      </c>
      <c r="N73" s="10">
        <v>143</v>
      </c>
      <c r="O73" s="10">
        <v>112</v>
      </c>
      <c r="P73" s="10">
        <v>98</v>
      </c>
      <c r="Q73" s="10">
        <v>81</v>
      </c>
      <c r="R73" s="10">
        <v>129</v>
      </c>
      <c r="S73" s="10">
        <v>91</v>
      </c>
      <c r="T73" s="10">
        <v>165</v>
      </c>
      <c r="U73" s="10">
        <v>183</v>
      </c>
      <c r="V73" s="10">
        <v>218</v>
      </c>
      <c r="W73" s="10">
        <v>135</v>
      </c>
      <c r="X73" s="10">
        <v>143</v>
      </c>
      <c r="Y73" s="10">
        <v>95</v>
      </c>
      <c r="Z73" s="10">
        <v>187</v>
      </c>
      <c r="AA73" s="10">
        <v>211</v>
      </c>
      <c r="AB73" s="10">
        <v>186</v>
      </c>
      <c r="AC73" s="10">
        <v>75</v>
      </c>
      <c r="AD73" s="10">
        <v>163</v>
      </c>
      <c r="AE73" s="10">
        <v>185</v>
      </c>
      <c r="AF73" s="10">
        <v>173</v>
      </c>
      <c r="AG73" s="10">
        <v>195</v>
      </c>
      <c r="AH73" s="10">
        <v>143</v>
      </c>
      <c r="AI73" s="10">
        <v>125</v>
      </c>
      <c r="AJ73" s="10">
        <v>131</v>
      </c>
      <c r="AK73" s="10">
        <v>64</v>
      </c>
      <c r="AL73" s="10">
        <v>121</v>
      </c>
      <c r="AM73" s="10">
        <v>262</v>
      </c>
      <c r="AN73" s="10">
        <v>194</v>
      </c>
      <c r="AO73" s="10">
        <v>41</v>
      </c>
      <c r="AP73" s="10">
        <v>239</v>
      </c>
      <c r="AQ73" s="10">
        <v>133</v>
      </c>
      <c r="AR73" s="10">
        <v>88</v>
      </c>
      <c r="AS73" s="10">
        <v>114</v>
      </c>
      <c r="AT73" s="10">
        <v>194</v>
      </c>
      <c r="AU73" s="10">
        <v>273</v>
      </c>
      <c r="AV73" s="10">
        <v>57</v>
      </c>
      <c r="AW73" s="10">
        <v>150</v>
      </c>
      <c r="AX73" s="10">
        <v>182</v>
      </c>
      <c r="AY73" s="10">
        <v>167</v>
      </c>
      <c r="AZ73" s="10">
        <v>231</v>
      </c>
      <c r="BA73" s="10">
        <v>205</v>
      </c>
      <c r="BB73" s="10">
        <v>84</v>
      </c>
      <c r="BC73" s="10">
        <v>200</v>
      </c>
      <c r="BD73" s="10">
        <v>303</v>
      </c>
      <c r="BE73" s="10">
        <v>280</v>
      </c>
      <c r="BF73" s="10">
        <v>198</v>
      </c>
      <c r="BG73" s="10">
        <v>203</v>
      </c>
      <c r="BH73" s="10">
        <v>125</v>
      </c>
      <c r="BI73" s="10">
        <v>191</v>
      </c>
      <c r="BJ73" s="10">
        <v>104</v>
      </c>
      <c r="BK73" s="10">
        <v>233</v>
      </c>
      <c r="BL73" s="10">
        <v>153</v>
      </c>
      <c r="BM73" s="10">
        <v>234</v>
      </c>
      <c r="BN73" s="10">
        <v>213</v>
      </c>
      <c r="BO73" s="10">
        <v>282</v>
      </c>
      <c r="BP73" s="10">
        <v>77</v>
      </c>
      <c r="BQ73" s="10">
        <v>192</v>
      </c>
      <c r="BR73" s="11"/>
      <c r="BS73" s="10">
        <v>242</v>
      </c>
      <c r="BT73" s="10">
        <v>223</v>
      </c>
      <c r="BU73" s="10">
        <v>197</v>
      </c>
      <c r="BV73" s="10">
        <v>284</v>
      </c>
      <c r="BW73" s="15"/>
    </row>
    <row r="74" spans="1:75" ht="15.75" x14ac:dyDescent="0.25">
      <c r="A74" s="8" t="s">
        <v>90</v>
      </c>
      <c r="B74" s="10">
        <v>113</v>
      </c>
      <c r="C74" s="10">
        <v>157</v>
      </c>
      <c r="D74" s="10">
        <v>131</v>
      </c>
      <c r="E74" s="10">
        <v>252</v>
      </c>
      <c r="F74" s="10">
        <v>124</v>
      </c>
      <c r="G74" s="10">
        <v>37</v>
      </c>
      <c r="H74" s="10">
        <v>91</v>
      </c>
      <c r="I74" s="10">
        <v>334</v>
      </c>
      <c r="J74" s="10">
        <v>159</v>
      </c>
      <c r="K74" s="10">
        <v>143</v>
      </c>
      <c r="L74" s="10">
        <v>280</v>
      </c>
      <c r="M74" s="10">
        <v>229</v>
      </c>
      <c r="N74" s="10">
        <v>112</v>
      </c>
      <c r="O74" s="10">
        <v>171</v>
      </c>
      <c r="P74" s="10">
        <v>143</v>
      </c>
      <c r="Q74" s="10">
        <v>176</v>
      </c>
      <c r="R74" s="10">
        <v>177</v>
      </c>
      <c r="S74" s="10">
        <v>266</v>
      </c>
      <c r="T74" s="10">
        <v>353</v>
      </c>
      <c r="U74" s="10">
        <v>357</v>
      </c>
      <c r="V74" s="10">
        <v>200</v>
      </c>
      <c r="W74" s="10">
        <v>295</v>
      </c>
      <c r="X74" s="10">
        <v>155</v>
      </c>
      <c r="Y74" s="10">
        <v>174</v>
      </c>
      <c r="Z74" s="10">
        <v>349</v>
      </c>
      <c r="AA74" s="10">
        <v>114</v>
      </c>
      <c r="AB74" s="10">
        <v>319</v>
      </c>
      <c r="AC74" s="10">
        <v>289</v>
      </c>
      <c r="AD74" s="10">
        <v>233</v>
      </c>
      <c r="AE74" s="10">
        <v>373</v>
      </c>
      <c r="AF74" s="10">
        <v>185</v>
      </c>
      <c r="AG74" s="10">
        <v>231</v>
      </c>
      <c r="AH74" s="10">
        <v>328</v>
      </c>
      <c r="AI74" s="10">
        <v>136</v>
      </c>
      <c r="AJ74" s="10">
        <v>240</v>
      </c>
      <c r="AK74" s="10">
        <v>220</v>
      </c>
      <c r="AL74" s="10">
        <v>306</v>
      </c>
      <c r="AM74" s="10">
        <v>209</v>
      </c>
      <c r="AN74" s="10">
        <v>379</v>
      </c>
      <c r="AO74" s="10">
        <v>205</v>
      </c>
      <c r="AP74" s="10">
        <v>6</v>
      </c>
      <c r="AQ74" s="10">
        <v>262</v>
      </c>
      <c r="AR74" s="10">
        <v>281</v>
      </c>
      <c r="AS74" s="10">
        <v>327</v>
      </c>
      <c r="AT74" s="10">
        <v>101</v>
      </c>
      <c r="AU74" s="10">
        <v>134</v>
      </c>
      <c r="AV74" s="10">
        <v>271</v>
      </c>
      <c r="AW74" s="10">
        <v>329</v>
      </c>
      <c r="AX74" s="10">
        <v>65</v>
      </c>
      <c r="AY74" s="10">
        <v>122</v>
      </c>
      <c r="AZ74" s="10">
        <v>147</v>
      </c>
      <c r="BA74" s="10">
        <v>66</v>
      </c>
      <c r="BB74" s="10">
        <v>201</v>
      </c>
      <c r="BC74" s="10">
        <v>49</v>
      </c>
      <c r="BD74" s="10">
        <v>202</v>
      </c>
      <c r="BE74" s="10">
        <v>195</v>
      </c>
      <c r="BF74" s="10">
        <v>360</v>
      </c>
      <c r="BG74" s="10">
        <v>391</v>
      </c>
      <c r="BH74" s="10">
        <v>183</v>
      </c>
      <c r="BI74" s="10">
        <v>295</v>
      </c>
      <c r="BJ74" s="10">
        <v>216</v>
      </c>
      <c r="BK74" s="10">
        <v>78</v>
      </c>
      <c r="BL74" s="10">
        <v>162</v>
      </c>
      <c r="BM74" s="10">
        <v>68</v>
      </c>
      <c r="BN74" s="10">
        <v>400</v>
      </c>
      <c r="BO74" s="10">
        <v>227</v>
      </c>
      <c r="BP74" s="10">
        <v>290</v>
      </c>
      <c r="BQ74" s="10">
        <v>130</v>
      </c>
      <c r="BR74" s="10">
        <v>242</v>
      </c>
      <c r="BS74" s="11"/>
      <c r="BT74" s="12">
        <v>257</v>
      </c>
      <c r="BU74" s="10">
        <v>382</v>
      </c>
      <c r="BV74" s="10">
        <v>200</v>
      </c>
      <c r="BW74" s="15"/>
    </row>
    <row r="75" spans="1:75" ht="15.75" x14ac:dyDescent="0.25">
      <c r="A75" s="8" t="s">
        <v>91</v>
      </c>
      <c r="B75" s="10">
        <v>243</v>
      </c>
      <c r="C75" s="10">
        <v>127</v>
      </c>
      <c r="D75" s="10">
        <v>218</v>
      </c>
      <c r="E75" s="10">
        <v>40</v>
      </c>
      <c r="F75" s="10">
        <v>295</v>
      </c>
      <c r="G75" s="10">
        <v>279</v>
      </c>
      <c r="H75" s="10">
        <v>208</v>
      </c>
      <c r="I75" s="10">
        <v>242</v>
      </c>
      <c r="J75" s="10">
        <v>187</v>
      </c>
      <c r="K75" s="10">
        <v>155</v>
      </c>
      <c r="L75" s="10">
        <v>93</v>
      </c>
      <c r="M75" s="10">
        <v>208</v>
      </c>
      <c r="N75" s="10">
        <v>194</v>
      </c>
      <c r="O75" s="10">
        <v>256</v>
      </c>
      <c r="P75" s="10">
        <v>178</v>
      </c>
      <c r="Q75" s="10">
        <v>220</v>
      </c>
      <c r="R75" s="10">
        <v>125</v>
      </c>
      <c r="S75" s="10">
        <v>151</v>
      </c>
      <c r="T75" s="10">
        <v>261</v>
      </c>
      <c r="U75" s="10">
        <v>238</v>
      </c>
      <c r="V75" s="10">
        <v>80</v>
      </c>
      <c r="W75" s="10">
        <v>128</v>
      </c>
      <c r="X75" s="10">
        <v>283</v>
      </c>
      <c r="Y75" s="10">
        <v>240</v>
      </c>
      <c r="Z75" s="10">
        <v>183</v>
      </c>
      <c r="AA75" s="10">
        <v>169</v>
      </c>
      <c r="AB75" s="10">
        <v>149</v>
      </c>
      <c r="AC75" s="10">
        <v>239</v>
      </c>
      <c r="AD75" s="10">
        <v>65</v>
      </c>
      <c r="AE75" s="10">
        <v>249</v>
      </c>
      <c r="AF75" s="10">
        <v>66</v>
      </c>
      <c r="AG75" s="10">
        <v>29</v>
      </c>
      <c r="AH75" s="10">
        <v>199</v>
      </c>
      <c r="AI75" s="10">
        <v>211</v>
      </c>
      <c r="AJ75" s="10">
        <v>92</v>
      </c>
      <c r="AK75" s="10">
        <v>159</v>
      </c>
      <c r="AL75" s="10">
        <v>221</v>
      </c>
      <c r="AM75" s="10">
        <v>105</v>
      </c>
      <c r="AN75" s="10">
        <v>236</v>
      </c>
      <c r="AO75" s="10">
        <v>234</v>
      </c>
      <c r="AP75" s="10">
        <v>255</v>
      </c>
      <c r="AQ75" s="10">
        <v>100</v>
      </c>
      <c r="AR75" s="10">
        <v>209</v>
      </c>
      <c r="AS75" s="10">
        <v>265</v>
      </c>
      <c r="AT75" s="10">
        <v>161</v>
      </c>
      <c r="AU75" s="10">
        <v>203</v>
      </c>
      <c r="AV75" s="10">
        <v>210</v>
      </c>
      <c r="AW75" s="10">
        <v>175</v>
      </c>
      <c r="AX75" s="10">
        <v>216</v>
      </c>
      <c r="AY75" s="10">
        <v>136</v>
      </c>
      <c r="AZ75" s="10">
        <v>138</v>
      </c>
      <c r="BA75" s="10">
        <v>291</v>
      </c>
      <c r="BB75" s="10">
        <v>250</v>
      </c>
      <c r="BC75" s="10">
        <v>208</v>
      </c>
      <c r="BD75" s="10">
        <v>201</v>
      </c>
      <c r="BE75" s="10">
        <v>162</v>
      </c>
      <c r="BF75" s="10">
        <v>194</v>
      </c>
      <c r="BG75" s="10">
        <v>267</v>
      </c>
      <c r="BH75" s="10">
        <v>269</v>
      </c>
      <c r="BI75" s="10">
        <v>107</v>
      </c>
      <c r="BJ75" s="10">
        <v>270</v>
      </c>
      <c r="BK75" s="10">
        <v>240</v>
      </c>
      <c r="BL75" s="10">
        <v>290</v>
      </c>
      <c r="BM75" s="10">
        <v>242</v>
      </c>
      <c r="BN75" s="10">
        <v>308</v>
      </c>
      <c r="BO75" s="10">
        <v>131</v>
      </c>
      <c r="BP75" s="10">
        <v>241</v>
      </c>
      <c r="BQ75" s="10">
        <v>304</v>
      </c>
      <c r="BR75" s="10">
        <v>223</v>
      </c>
      <c r="BS75" s="17">
        <v>257</v>
      </c>
      <c r="BT75" s="11"/>
      <c r="BU75" s="10">
        <v>239</v>
      </c>
      <c r="BV75" s="10">
        <v>167</v>
      </c>
      <c r="BW75" s="15"/>
    </row>
    <row r="76" spans="1:75" ht="15.75" x14ac:dyDescent="0.25">
      <c r="A76" s="8" t="s">
        <v>92</v>
      </c>
      <c r="B76" s="10">
        <v>309</v>
      </c>
      <c r="C76" s="10">
        <v>280</v>
      </c>
      <c r="D76" s="10">
        <v>284</v>
      </c>
      <c r="E76" s="10">
        <v>239</v>
      </c>
      <c r="F76" s="10">
        <v>352</v>
      </c>
      <c r="G76" s="10">
        <v>387</v>
      </c>
      <c r="H76" s="10">
        <v>293</v>
      </c>
      <c r="I76" s="10">
        <v>80</v>
      </c>
      <c r="J76" s="10">
        <v>369</v>
      </c>
      <c r="K76" s="10">
        <v>266</v>
      </c>
      <c r="L76" s="10">
        <v>154</v>
      </c>
      <c r="M76" s="10">
        <v>181</v>
      </c>
      <c r="N76" s="10">
        <v>283</v>
      </c>
      <c r="O76" s="10">
        <v>281</v>
      </c>
      <c r="P76" s="10">
        <v>244</v>
      </c>
      <c r="Q76" s="10">
        <v>250</v>
      </c>
      <c r="R76" s="10">
        <v>237</v>
      </c>
      <c r="S76" s="10">
        <v>150</v>
      </c>
      <c r="T76" s="10">
        <v>78</v>
      </c>
      <c r="U76" s="10">
        <v>55</v>
      </c>
      <c r="V76" s="10">
        <v>265</v>
      </c>
      <c r="W76" s="10">
        <v>112</v>
      </c>
      <c r="X76" s="10">
        <v>312</v>
      </c>
      <c r="Y76" s="10">
        <v>265</v>
      </c>
      <c r="Z76" s="10">
        <v>58</v>
      </c>
      <c r="AA76" s="10">
        <v>323</v>
      </c>
      <c r="AB76" s="10">
        <v>102</v>
      </c>
      <c r="AC76" s="10">
        <v>163</v>
      </c>
      <c r="AD76" s="10">
        <v>179</v>
      </c>
      <c r="AE76" s="10">
        <v>66</v>
      </c>
      <c r="AF76" s="10">
        <v>222</v>
      </c>
      <c r="AG76" s="10">
        <v>210</v>
      </c>
      <c r="AH76" s="10">
        <v>54</v>
      </c>
      <c r="AI76" s="10">
        <v>277</v>
      </c>
      <c r="AJ76" s="10">
        <v>165</v>
      </c>
      <c r="AK76" s="10">
        <v>172</v>
      </c>
      <c r="AL76" s="10">
        <v>76</v>
      </c>
      <c r="AM76" s="10">
        <v>304</v>
      </c>
      <c r="AN76" s="10">
        <v>3</v>
      </c>
      <c r="AO76" s="10">
        <v>211</v>
      </c>
      <c r="AP76" s="10">
        <v>379</v>
      </c>
      <c r="AQ76" s="10">
        <v>137</v>
      </c>
      <c r="AR76" s="10">
        <v>110</v>
      </c>
      <c r="AS76" s="10">
        <v>127</v>
      </c>
      <c r="AT76" s="10">
        <v>309</v>
      </c>
      <c r="AU76" s="10">
        <v>384</v>
      </c>
      <c r="AV76" s="10">
        <v>140</v>
      </c>
      <c r="AW76" s="10">
        <v>78</v>
      </c>
      <c r="AX76" s="10">
        <v>322</v>
      </c>
      <c r="AY76" s="10">
        <v>284</v>
      </c>
      <c r="AZ76" s="10">
        <v>319</v>
      </c>
      <c r="BA76" s="10">
        <v>358</v>
      </c>
      <c r="BB76" s="10">
        <v>254</v>
      </c>
      <c r="BC76" s="10">
        <v>340</v>
      </c>
      <c r="BD76" s="10">
        <v>391</v>
      </c>
      <c r="BE76" s="10">
        <v>360</v>
      </c>
      <c r="BF76" s="10">
        <v>65</v>
      </c>
      <c r="BG76" s="10">
        <v>84</v>
      </c>
      <c r="BH76" s="10">
        <v>294</v>
      </c>
      <c r="BI76" s="10">
        <v>167</v>
      </c>
      <c r="BJ76" s="10">
        <v>274</v>
      </c>
      <c r="BK76" s="10">
        <v>373</v>
      </c>
      <c r="BL76" s="10">
        <v>322</v>
      </c>
      <c r="BM76" s="10">
        <v>374</v>
      </c>
      <c r="BN76" s="10">
        <v>129</v>
      </c>
      <c r="BO76" s="10">
        <v>329</v>
      </c>
      <c r="BP76" s="10">
        <v>170</v>
      </c>
      <c r="BQ76" s="10">
        <v>362</v>
      </c>
      <c r="BR76" s="10">
        <v>197</v>
      </c>
      <c r="BS76" s="10">
        <v>382</v>
      </c>
      <c r="BT76" s="10">
        <v>239</v>
      </c>
      <c r="BU76" s="11"/>
      <c r="BV76" s="10">
        <v>365</v>
      </c>
      <c r="BW76" s="15"/>
    </row>
    <row r="77" spans="1:75" ht="15.75" x14ac:dyDescent="0.25">
      <c r="A77" s="8" t="s">
        <v>93</v>
      </c>
      <c r="B77" s="10">
        <v>253</v>
      </c>
      <c r="C77" s="10">
        <v>92</v>
      </c>
      <c r="D77" s="10">
        <v>232</v>
      </c>
      <c r="E77" s="10">
        <v>127</v>
      </c>
      <c r="F77" s="10">
        <v>291</v>
      </c>
      <c r="G77" s="10">
        <v>221</v>
      </c>
      <c r="H77" s="10">
        <v>183</v>
      </c>
      <c r="I77" s="10">
        <v>362</v>
      </c>
      <c r="J77" s="10">
        <v>58</v>
      </c>
      <c r="K77" s="10">
        <v>153</v>
      </c>
      <c r="L77" s="10">
        <v>220</v>
      </c>
      <c r="M77" s="10">
        <v>271</v>
      </c>
      <c r="N77" s="10">
        <v>187</v>
      </c>
      <c r="O77" s="10">
        <v>270</v>
      </c>
      <c r="P77" s="10">
        <v>185</v>
      </c>
      <c r="Q77" s="10">
        <v>234</v>
      </c>
      <c r="R77" s="10">
        <v>173</v>
      </c>
      <c r="S77" s="10">
        <v>252</v>
      </c>
      <c r="T77" s="10">
        <v>381</v>
      </c>
      <c r="U77" s="10">
        <v>364</v>
      </c>
      <c r="V77" s="10">
        <v>100</v>
      </c>
      <c r="W77" s="10">
        <v>254</v>
      </c>
      <c r="X77" s="10">
        <v>297</v>
      </c>
      <c r="Y77" s="10">
        <v>253</v>
      </c>
      <c r="Z77" s="10">
        <v>308</v>
      </c>
      <c r="AA77" s="10">
        <v>88</v>
      </c>
      <c r="AB77" s="10">
        <v>276</v>
      </c>
      <c r="AC77" s="10">
        <v>331</v>
      </c>
      <c r="AD77" s="10">
        <v>191</v>
      </c>
      <c r="AE77" s="10">
        <v>375</v>
      </c>
      <c r="AF77" s="10">
        <v>145</v>
      </c>
      <c r="AG77" s="10">
        <v>154</v>
      </c>
      <c r="AH77" s="10">
        <v>325</v>
      </c>
      <c r="AI77" s="10">
        <v>225</v>
      </c>
      <c r="AJ77" s="10">
        <v>202</v>
      </c>
      <c r="AK77" s="10">
        <v>249</v>
      </c>
      <c r="AL77" s="10">
        <v>334</v>
      </c>
      <c r="AM77" s="10">
        <v>64</v>
      </c>
      <c r="AN77" s="10">
        <v>362</v>
      </c>
      <c r="AO77" s="10">
        <v>247</v>
      </c>
      <c r="AP77" s="10">
        <v>197</v>
      </c>
      <c r="AQ77" s="10">
        <v>224</v>
      </c>
      <c r="AR77" s="10">
        <v>310</v>
      </c>
      <c r="AS77" s="10">
        <v>365</v>
      </c>
      <c r="AT77" s="10">
        <v>141</v>
      </c>
      <c r="AU77" s="10">
        <v>83</v>
      </c>
      <c r="AV77" s="10">
        <v>309</v>
      </c>
      <c r="AW77" s="10">
        <v>300</v>
      </c>
      <c r="AX77" s="10">
        <v>177</v>
      </c>
      <c r="AY77" s="10">
        <v>116</v>
      </c>
      <c r="AZ77" s="10">
        <v>53</v>
      </c>
      <c r="BA77" s="10">
        <v>235</v>
      </c>
      <c r="BB77" s="10">
        <v>264</v>
      </c>
      <c r="BC77" s="10">
        <v>150</v>
      </c>
      <c r="BD77" s="10">
        <v>43</v>
      </c>
      <c r="BE77" s="10">
        <v>4</v>
      </c>
      <c r="BF77" s="10">
        <v>319</v>
      </c>
      <c r="BG77" s="10">
        <v>393</v>
      </c>
      <c r="BH77" s="10">
        <v>283</v>
      </c>
      <c r="BI77" s="10">
        <v>234</v>
      </c>
      <c r="BJ77" s="10">
        <v>284</v>
      </c>
      <c r="BK77" s="10">
        <v>183</v>
      </c>
      <c r="BL77" s="10">
        <v>304</v>
      </c>
      <c r="BM77" s="10">
        <v>184</v>
      </c>
      <c r="BN77" s="10">
        <v>429</v>
      </c>
      <c r="BO77" s="10">
        <v>54</v>
      </c>
      <c r="BP77" s="10">
        <v>332</v>
      </c>
      <c r="BQ77" s="10">
        <v>297</v>
      </c>
      <c r="BR77" s="10">
        <v>284</v>
      </c>
      <c r="BS77" s="10">
        <v>200</v>
      </c>
      <c r="BT77" s="10">
        <v>167</v>
      </c>
      <c r="BU77" s="10">
        <v>365</v>
      </c>
      <c r="BV77" s="11"/>
      <c r="BW77" s="15"/>
    </row>
    <row r="78" spans="1:75" ht="81.75" x14ac:dyDescent="0.25">
      <c r="B78" s="16" t="s">
        <v>21</v>
      </c>
      <c r="C78" s="16" t="s">
        <v>22</v>
      </c>
      <c r="D78" s="16" t="s">
        <v>23</v>
      </c>
      <c r="E78" s="16" t="s">
        <v>24</v>
      </c>
      <c r="F78" s="16" t="s">
        <v>25</v>
      </c>
      <c r="G78" s="16" t="s">
        <v>26</v>
      </c>
      <c r="H78" s="16" t="s">
        <v>27</v>
      </c>
      <c r="I78" s="16" t="s">
        <v>28</v>
      </c>
      <c r="J78" s="16" t="s">
        <v>29</v>
      </c>
      <c r="K78" s="16" t="s">
        <v>30</v>
      </c>
      <c r="L78" s="16" t="s">
        <v>31</v>
      </c>
      <c r="M78" s="16" t="s">
        <v>32</v>
      </c>
      <c r="N78" s="16" t="s">
        <v>33</v>
      </c>
      <c r="O78" s="16" t="s">
        <v>34</v>
      </c>
      <c r="P78" s="16" t="s">
        <v>35</v>
      </c>
      <c r="Q78" s="16" t="s">
        <v>36</v>
      </c>
      <c r="R78" s="16" t="s">
        <v>37</v>
      </c>
      <c r="S78" s="16" t="s">
        <v>38</v>
      </c>
      <c r="T78" s="16" t="s">
        <v>39</v>
      </c>
      <c r="U78" s="16" t="s">
        <v>40</v>
      </c>
      <c r="V78" s="16" t="s">
        <v>41</v>
      </c>
      <c r="W78" s="16" t="s">
        <v>42</v>
      </c>
      <c r="X78" s="16" t="s">
        <v>43</v>
      </c>
      <c r="Y78" s="16" t="s">
        <v>44</v>
      </c>
      <c r="Z78" s="16" t="s">
        <v>45</v>
      </c>
      <c r="AA78" s="16" t="s">
        <v>46</v>
      </c>
      <c r="AB78" s="16" t="s">
        <v>47</v>
      </c>
      <c r="AC78" s="16" t="s">
        <v>48</v>
      </c>
      <c r="AD78" s="16" t="s">
        <v>49</v>
      </c>
      <c r="AE78" s="16" t="s">
        <v>50</v>
      </c>
      <c r="AF78" s="16" t="s">
        <v>51</v>
      </c>
      <c r="AG78" s="16" t="s">
        <v>52</v>
      </c>
      <c r="AH78" s="16" t="s">
        <v>53</v>
      </c>
      <c r="AI78" s="16" t="s">
        <v>54</v>
      </c>
      <c r="AJ78" s="16" t="s">
        <v>55</v>
      </c>
      <c r="AK78" s="16" t="s">
        <v>56</v>
      </c>
      <c r="AL78" s="16" t="s">
        <v>57</v>
      </c>
      <c r="AM78" s="16" t="s">
        <v>58</v>
      </c>
      <c r="AN78" s="16" t="s">
        <v>59</v>
      </c>
      <c r="AO78" s="16" t="s">
        <v>60</v>
      </c>
      <c r="AP78" s="16" t="s">
        <v>61</v>
      </c>
      <c r="AQ78" s="16" t="s">
        <v>62</v>
      </c>
      <c r="AR78" s="16" t="s">
        <v>63</v>
      </c>
      <c r="AS78" s="16" t="s">
        <v>64</v>
      </c>
      <c r="AT78" s="16" t="s">
        <v>65</v>
      </c>
      <c r="AU78" s="16" t="s">
        <v>66</v>
      </c>
      <c r="AV78" s="16" t="s">
        <v>67</v>
      </c>
      <c r="AW78" s="16" t="s">
        <v>68</v>
      </c>
      <c r="AX78" s="16" t="s">
        <v>69</v>
      </c>
      <c r="AY78" s="16" t="s">
        <v>70</v>
      </c>
      <c r="AZ78" s="16" t="s">
        <v>71</v>
      </c>
      <c r="BA78" s="16" t="s">
        <v>72</v>
      </c>
      <c r="BB78" s="16" t="s">
        <v>73</v>
      </c>
      <c r="BC78" s="16" t="s">
        <v>74</v>
      </c>
      <c r="BD78" s="16" t="s">
        <v>75</v>
      </c>
      <c r="BE78" s="16" t="s">
        <v>76</v>
      </c>
      <c r="BF78" s="16" t="s">
        <v>77</v>
      </c>
      <c r="BG78" s="16" t="s">
        <v>78</v>
      </c>
      <c r="BH78" s="16" t="s">
        <v>79</v>
      </c>
      <c r="BI78" s="16" t="s">
        <v>80</v>
      </c>
      <c r="BJ78" s="16" t="s">
        <v>81</v>
      </c>
      <c r="BK78" s="16" t="s">
        <v>82</v>
      </c>
      <c r="BL78" s="16" t="s">
        <v>83</v>
      </c>
      <c r="BM78" s="16" t="s">
        <v>84</v>
      </c>
      <c r="BN78" s="16" t="s">
        <v>85</v>
      </c>
      <c r="BO78" s="16" t="s">
        <v>86</v>
      </c>
      <c r="BP78" s="16" t="s">
        <v>87</v>
      </c>
      <c r="BQ78" s="16" t="s">
        <v>88</v>
      </c>
      <c r="BR78" s="16" t="s">
        <v>89</v>
      </c>
      <c r="BS78" s="16" t="s">
        <v>90</v>
      </c>
      <c r="BT78" s="16" t="s">
        <v>91</v>
      </c>
      <c r="BU78" s="16" t="s">
        <v>92</v>
      </c>
      <c r="BV78" s="16"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Pazyma su PVM</vt:lpstr>
      <vt:lpstr>Pildymo pavyzdys su PVM</vt:lpstr>
      <vt:lpstr>Pazyma be PVM</vt:lpstr>
      <vt:lpstr>Pildymo pavyzdys be PVM</vt:lpstr>
      <vt:lpstr>Sheet1</vt:lpstr>
      <vt:lpstr>'Pildymo pavyzdys su PVM'!Print_Area</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Dovilė Jakaitytė</dc:creator>
  <cp:lastModifiedBy>Eleonora Balsevič</cp:lastModifiedBy>
  <cp:lastPrinted>2017-06-26T13:11:45Z</cp:lastPrinted>
  <dcterms:created xsi:type="dcterms:W3CDTF">2015-05-27T12:58:29Z</dcterms:created>
  <dcterms:modified xsi:type="dcterms:W3CDTF">2017-06-26T13:11:53Z</dcterms:modified>
</cp:coreProperties>
</file>