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Šios_darbaknygės" defaultThemeVersion="153222"/>
  <mc:AlternateContent xmlns:mc="http://schemas.openxmlformats.org/markup-compatibility/2006">
    <mc:Choice Requires="x15">
      <x15ac:absPath xmlns:x15ac="http://schemas.microsoft.com/office/spreadsheetml/2010/11/ac" url="C:\Users\V.Narbutavicius\Desktop\Smart FDI\verslo planas ir priedai\"/>
    </mc:Choice>
  </mc:AlternateContent>
  <bookViews>
    <workbookView xWindow="0" yWindow="0" windowWidth="21570" windowHeight="10245" tabRatio="926"/>
  </bookViews>
  <sheets>
    <sheet name="Instrukcija" sheetId="3" r:id="rId1"/>
    <sheet name="Suvestine" sheetId="1" r:id="rId2"/>
    <sheet name="1" sheetId="2" r:id="rId3"/>
    <sheet name="2" sheetId="5" r:id="rId4"/>
    <sheet name="3" sheetId="11" r:id="rId5"/>
    <sheet name="4" sheetId="10" r:id="rId6"/>
    <sheet name="5" sheetId="9" r:id="rId7"/>
    <sheet name="6" sheetId="21" r:id="rId8"/>
    <sheet name="7" sheetId="20" r:id="rId9"/>
    <sheet name="8" sheetId="19" r:id="rId10"/>
    <sheet name="9" sheetId="38" r:id="rId11"/>
    <sheet name="10" sheetId="37" r:id="rId12"/>
  </sheets>
  <definedNames>
    <definedName name="_xlnm._FilterDatabase" localSheetId="1" hidden="1">Suvestine!$A$3:$E$26</definedName>
    <definedName name="_xlnm.Print_Area" localSheetId="2">'1'!$A$1:$J$60</definedName>
    <definedName name="_xlnm.Print_Area" localSheetId="10">'9'!$A$1:$J$60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4" i="1"/>
  <c r="D13" i="1"/>
  <c r="C14" i="1"/>
  <c r="C13" i="1"/>
  <c r="B14" i="1" l="1"/>
  <c r="B13" i="1"/>
  <c r="A14" i="1"/>
  <c r="A13" i="1"/>
  <c r="A5" i="1"/>
  <c r="G59" i="38"/>
  <c r="I59" i="38" s="1"/>
  <c r="G58" i="38"/>
  <c r="I58" i="38" s="1"/>
  <c r="G57" i="38"/>
  <c r="I57" i="38" s="1"/>
  <c r="G56" i="38"/>
  <c r="I56" i="38" s="1"/>
  <c r="G55" i="38"/>
  <c r="I55" i="38" s="1"/>
  <c r="G54" i="38"/>
  <c r="I54" i="38" s="1"/>
  <c r="G53" i="38"/>
  <c r="I53" i="38" s="1"/>
  <c r="G52" i="38"/>
  <c r="I52" i="38" s="1"/>
  <c r="G51" i="38"/>
  <c r="I51" i="38" s="1"/>
  <c r="G50" i="38"/>
  <c r="I50" i="38" s="1"/>
  <c r="G49" i="38"/>
  <c r="I49" i="38" s="1"/>
  <c r="G48" i="38"/>
  <c r="I48" i="38" s="1"/>
  <c r="G47" i="38"/>
  <c r="I47" i="38" s="1"/>
  <c r="G46" i="38"/>
  <c r="I46" i="38" s="1"/>
  <c r="G45" i="38"/>
  <c r="I45" i="38" s="1"/>
  <c r="G44" i="38"/>
  <c r="I44" i="38" s="1"/>
  <c r="G43" i="38"/>
  <c r="I43" i="38" s="1"/>
  <c r="G42" i="38"/>
  <c r="I42" i="38" s="1"/>
  <c r="G41" i="38"/>
  <c r="I41" i="38" s="1"/>
  <c r="G40" i="38"/>
  <c r="I40" i="38" s="1"/>
  <c r="G38" i="38"/>
  <c r="I38" i="38" s="1"/>
  <c r="G37" i="38"/>
  <c r="I37" i="38" s="1"/>
  <c r="G36" i="38"/>
  <c r="I36" i="38" s="1"/>
  <c r="G35" i="38"/>
  <c r="I35" i="38" s="1"/>
  <c r="G34" i="38"/>
  <c r="I34" i="38" s="1"/>
  <c r="G32" i="38"/>
  <c r="I32" i="38" s="1"/>
  <c r="G31" i="38"/>
  <c r="I31" i="38" s="1"/>
  <c r="G30" i="38"/>
  <c r="I30" i="38" s="1"/>
  <c r="G29" i="38"/>
  <c r="I29" i="38" s="1"/>
  <c r="G28" i="38"/>
  <c r="I28" i="38" s="1"/>
  <c r="G26" i="38"/>
  <c r="I26" i="38" s="1"/>
  <c r="G25" i="38"/>
  <c r="I25" i="38" s="1"/>
  <c r="G24" i="38"/>
  <c r="I24" i="38" s="1"/>
  <c r="G23" i="38"/>
  <c r="I23" i="38" s="1"/>
  <c r="G22" i="38"/>
  <c r="I22" i="38" s="1"/>
  <c r="G21" i="38"/>
  <c r="I21" i="38" s="1"/>
  <c r="G20" i="38"/>
  <c r="I20" i="38" s="1"/>
  <c r="G19" i="38"/>
  <c r="I19" i="38" s="1"/>
  <c r="G18" i="38"/>
  <c r="I18" i="38" s="1"/>
  <c r="G17" i="38"/>
  <c r="I17" i="38" s="1"/>
  <c r="G14" i="38"/>
  <c r="I14" i="38" s="1"/>
  <c r="G13" i="38"/>
  <c r="I13" i="38" s="1"/>
  <c r="G12" i="38"/>
  <c r="I12" i="38" s="1"/>
  <c r="G11" i="38"/>
  <c r="I11" i="38" s="1"/>
  <c r="G10" i="38"/>
  <c r="I10" i="38" s="1"/>
  <c r="G59" i="37"/>
  <c r="I59" i="37" s="1"/>
  <c r="G58" i="37"/>
  <c r="I58" i="37" s="1"/>
  <c r="G57" i="37"/>
  <c r="I57" i="37" s="1"/>
  <c r="G56" i="37"/>
  <c r="I56" i="37" s="1"/>
  <c r="G55" i="37"/>
  <c r="I55" i="37" s="1"/>
  <c r="G54" i="37"/>
  <c r="I54" i="37" s="1"/>
  <c r="G53" i="37"/>
  <c r="I53" i="37" s="1"/>
  <c r="G52" i="37"/>
  <c r="I52" i="37" s="1"/>
  <c r="G51" i="37"/>
  <c r="I51" i="37" s="1"/>
  <c r="G50" i="37"/>
  <c r="I50" i="37" s="1"/>
  <c r="G49" i="37"/>
  <c r="I49" i="37" s="1"/>
  <c r="G48" i="37"/>
  <c r="I48" i="37" s="1"/>
  <c r="G47" i="37"/>
  <c r="I47" i="37" s="1"/>
  <c r="G46" i="37"/>
  <c r="I46" i="37" s="1"/>
  <c r="G45" i="37"/>
  <c r="I45" i="37" s="1"/>
  <c r="G44" i="37"/>
  <c r="I44" i="37" s="1"/>
  <c r="G43" i="37"/>
  <c r="I43" i="37" s="1"/>
  <c r="G42" i="37"/>
  <c r="I42" i="37" s="1"/>
  <c r="G41" i="37"/>
  <c r="I41" i="37" s="1"/>
  <c r="G40" i="37"/>
  <c r="I40" i="37" s="1"/>
  <c r="G38" i="37"/>
  <c r="I38" i="37" s="1"/>
  <c r="G37" i="37"/>
  <c r="I37" i="37" s="1"/>
  <c r="G36" i="37"/>
  <c r="I36" i="37" s="1"/>
  <c r="G35" i="37"/>
  <c r="I35" i="37" s="1"/>
  <c r="G34" i="37"/>
  <c r="I34" i="37" s="1"/>
  <c r="G32" i="37"/>
  <c r="I32" i="37" s="1"/>
  <c r="G31" i="37"/>
  <c r="I31" i="37" s="1"/>
  <c r="G30" i="37"/>
  <c r="I30" i="37" s="1"/>
  <c r="G29" i="37"/>
  <c r="I29" i="37" s="1"/>
  <c r="G28" i="37"/>
  <c r="I28" i="37" s="1"/>
  <c r="I27" i="37" s="1"/>
  <c r="G26" i="37"/>
  <c r="I26" i="37" s="1"/>
  <c r="G25" i="37"/>
  <c r="I25" i="37" s="1"/>
  <c r="G24" i="37"/>
  <c r="I24" i="37" s="1"/>
  <c r="G23" i="37"/>
  <c r="I23" i="37" s="1"/>
  <c r="G22" i="37"/>
  <c r="I22" i="37" s="1"/>
  <c r="G21" i="37"/>
  <c r="I21" i="37" s="1"/>
  <c r="G20" i="37"/>
  <c r="I20" i="37" s="1"/>
  <c r="G19" i="37"/>
  <c r="I19" i="37" s="1"/>
  <c r="G18" i="37"/>
  <c r="I18" i="37" s="1"/>
  <c r="G17" i="37"/>
  <c r="I17" i="37" s="1"/>
  <c r="G14" i="37"/>
  <c r="I14" i="37" s="1"/>
  <c r="G13" i="37"/>
  <c r="I13" i="37" s="1"/>
  <c r="G12" i="37"/>
  <c r="I12" i="37" s="1"/>
  <c r="G11" i="37"/>
  <c r="I11" i="37" s="1"/>
  <c r="G10" i="37"/>
  <c r="I10" i="37" s="1"/>
  <c r="G59" i="19"/>
  <c r="I59" i="19" s="1"/>
  <c r="G58" i="19"/>
  <c r="I58" i="19" s="1"/>
  <c r="G57" i="19"/>
  <c r="I57" i="19" s="1"/>
  <c r="G56" i="19"/>
  <c r="I56" i="19" s="1"/>
  <c r="G55" i="19"/>
  <c r="I55" i="19" s="1"/>
  <c r="G54" i="19"/>
  <c r="I54" i="19" s="1"/>
  <c r="G53" i="19"/>
  <c r="I53" i="19" s="1"/>
  <c r="G52" i="19"/>
  <c r="I52" i="19" s="1"/>
  <c r="G51" i="19"/>
  <c r="I51" i="19" s="1"/>
  <c r="G50" i="19"/>
  <c r="I50" i="19" s="1"/>
  <c r="G49" i="19"/>
  <c r="I49" i="19" s="1"/>
  <c r="G48" i="19"/>
  <c r="I48" i="19" s="1"/>
  <c r="G47" i="19"/>
  <c r="I47" i="19" s="1"/>
  <c r="G46" i="19"/>
  <c r="I46" i="19" s="1"/>
  <c r="G45" i="19"/>
  <c r="I45" i="19" s="1"/>
  <c r="G44" i="19"/>
  <c r="I44" i="19" s="1"/>
  <c r="G43" i="19"/>
  <c r="I43" i="19" s="1"/>
  <c r="G42" i="19"/>
  <c r="I42" i="19" s="1"/>
  <c r="G41" i="19"/>
  <c r="I41" i="19" s="1"/>
  <c r="G40" i="19"/>
  <c r="I40" i="19" s="1"/>
  <c r="G38" i="19"/>
  <c r="I38" i="19" s="1"/>
  <c r="G37" i="19"/>
  <c r="I37" i="19" s="1"/>
  <c r="G36" i="19"/>
  <c r="I36" i="19" s="1"/>
  <c r="G35" i="19"/>
  <c r="I35" i="19" s="1"/>
  <c r="G34" i="19"/>
  <c r="I34" i="19" s="1"/>
  <c r="G32" i="19"/>
  <c r="I32" i="19" s="1"/>
  <c r="G31" i="19"/>
  <c r="I31" i="19" s="1"/>
  <c r="G30" i="19"/>
  <c r="I30" i="19" s="1"/>
  <c r="G29" i="19"/>
  <c r="I29" i="19" s="1"/>
  <c r="G28" i="19"/>
  <c r="I28" i="19" s="1"/>
  <c r="G26" i="19"/>
  <c r="I26" i="19" s="1"/>
  <c r="G25" i="19"/>
  <c r="I25" i="19" s="1"/>
  <c r="G24" i="19"/>
  <c r="I24" i="19" s="1"/>
  <c r="G23" i="19"/>
  <c r="I23" i="19" s="1"/>
  <c r="G22" i="19"/>
  <c r="I22" i="19" s="1"/>
  <c r="G21" i="19"/>
  <c r="I21" i="19" s="1"/>
  <c r="G20" i="19"/>
  <c r="I20" i="19" s="1"/>
  <c r="G19" i="19"/>
  <c r="I19" i="19" s="1"/>
  <c r="G18" i="19"/>
  <c r="I18" i="19" s="1"/>
  <c r="G17" i="19"/>
  <c r="I17" i="19" s="1"/>
  <c r="G14" i="19"/>
  <c r="I14" i="19" s="1"/>
  <c r="G13" i="19"/>
  <c r="I13" i="19" s="1"/>
  <c r="G12" i="19"/>
  <c r="I12" i="19" s="1"/>
  <c r="G11" i="19"/>
  <c r="I11" i="19" s="1"/>
  <c r="G10" i="19"/>
  <c r="I10" i="19" s="1"/>
  <c r="G59" i="20"/>
  <c r="I59" i="20" s="1"/>
  <c r="G58" i="20"/>
  <c r="I58" i="20" s="1"/>
  <c r="G57" i="20"/>
  <c r="I57" i="20" s="1"/>
  <c r="G56" i="20"/>
  <c r="I56" i="20" s="1"/>
  <c r="G55" i="20"/>
  <c r="I55" i="20" s="1"/>
  <c r="G54" i="20"/>
  <c r="I54" i="20" s="1"/>
  <c r="G53" i="20"/>
  <c r="I53" i="20" s="1"/>
  <c r="G52" i="20"/>
  <c r="I52" i="20" s="1"/>
  <c r="G51" i="20"/>
  <c r="I51" i="20" s="1"/>
  <c r="G50" i="20"/>
  <c r="I50" i="20" s="1"/>
  <c r="G49" i="20"/>
  <c r="I49" i="20" s="1"/>
  <c r="G48" i="20"/>
  <c r="I48" i="20" s="1"/>
  <c r="G47" i="20"/>
  <c r="I47" i="20" s="1"/>
  <c r="G46" i="20"/>
  <c r="I46" i="20" s="1"/>
  <c r="G45" i="20"/>
  <c r="I45" i="20" s="1"/>
  <c r="G44" i="20"/>
  <c r="I44" i="20" s="1"/>
  <c r="G43" i="20"/>
  <c r="I43" i="20" s="1"/>
  <c r="G42" i="20"/>
  <c r="I42" i="20" s="1"/>
  <c r="G41" i="20"/>
  <c r="I41" i="20" s="1"/>
  <c r="G40" i="20"/>
  <c r="I40" i="20" s="1"/>
  <c r="G39" i="20"/>
  <c r="G38" i="20"/>
  <c r="I38" i="20" s="1"/>
  <c r="G37" i="20"/>
  <c r="I37" i="20" s="1"/>
  <c r="G36" i="20"/>
  <c r="I36" i="20" s="1"/>
  <c r="G35" i="20"/>
  <c r="I35" i="20" s="1"/>
  <c r="G34" i="20"/>
  <c r="I34" i="20" s="1"/>
  <c r="G32" i="20"/>
  <c r="I32" i="20" s="1"/>
  <c r="G31" i="20"/>
  <c r="I31" i="20" s="1"/>
  <c r="G30" i="20"/>
  <c r="I30" i="20" s="1"/>
  <c r="G29" i="20"/>
  <c r="I29" i="20" s="1"/>
  <c r="G28" i="20"/>
  <c r="I28" i="20" s="1"/>
  <c r="G26" i="20"/>
  <c r="I26" i="20" s="1"/>
  <c r="G25" i="20"/>
  <c r="I25" i="20" s="1"/>
  <c r="G24" i="20"/>
  <c r="I24" i="20" s="1"/>
  <c r="G23" i="20"/>
  <c r="I23" i="20" s="1"/>
  <c r="G22" i="20"/>
  <c r="I22" i="20" s="1"/>
  <c r="G21" i="20"/>
  <c r="I21" i="20" s="1"/>
  <c r="G20" i="20"/>
  <c r="I20" i="20" s="1"/>
  <c r="G19" i="20"/>
  <c r="I19" i="20" s="1"/>
  <c r="G18" i="20"/>
  <c r="I18" i="20" s="1"/>
  <c r="G17" i="20"/>
  <c r="I17" i="20" s="1"/>
  <c r="G14" i="20"/>
  <c r="I14" i="20" s="1"/>
  <c r="G13" i="20"/>
  <c r="I13" i="20" s="1"/>
  <c r="G12" i="20"/>
  <c r="I12" i="20" s="1"/>
  <c r="G11" i="20"/>
  <c r="I11" i="20" s="1"/>
  <c r="G10" i="20"/>
  <c r="I10" i="20" s="1"/>
  <c r="G59" i="21"/>
  <c r="I59" i="21" s="1"/>
  <c r="G58" i="21"/>
  <c r="I58" i="21" s="1"/>
  <c r="G57" i="21"/>
  <c r="I57" i="21" s="1"/>
  <c r="G56" i="21"/>
  <c r="I56" i="21" s="1"/>
  <c r="G55" i="21"/>
  <c r="I55" i="21" s="1"/>
  <c r="G54" i="21"/>
  <c r="I54" i="21" s="1"/>
  <c r="G53" i="21"/>
  <c r="I53" i="21" s="1"/>
  <c r="G52" i="21"/>
  <c r="I52" i="21" s="1"/>
  <c r="G51" i="21"/>
  <c r="I51" i="21" s="1"/>
  <c r="G50" i="21"/>
  <c r="I50" i="21" s="1"/>
  <c r="G49" i="21"/>
  <c r="I49" i="21" s="1"/>
  <c r="G48" i="21"/>
  <c r="I48" i="21" s="1"/>
  <c r="G47" i="21"/>
  <c r="I47" i="21" s="1"/>
  <c r="G46" i="21"/>
  <c r="I46" i="21" s="1"/>
  <c r="G45" i="21"/>
  <c r="I45" i="21" s="1"/>
  <c r="G44" i="21"/>
  <c r="I44" i="21" s="1"/>
  <c r="G43" i="21"/>
  <c r="I43" i="21" s="1"/>
  <c r="G42" i="21"/>
  <c r="I42" i="21" s="1"/>
  <c r="G41" i="21"/>
  <c r="I41" i="21" s="1"/>
  <c r="G40" i="21"/>
  <c r="I40" i="21" s="1"/>
  <c r="G38" i="21"/>
  <c r="I38" i="21" s="1"/>
  <c r="G37" i="21"/>
  <c r="I37" i="21" s="1"/>
  <c r="G36" i="21"/>
  <c r="I36" i="21" s="1"/>
  <c r="G35" i="21"/>
  <c r="I35" i="21" s="1"/>
  <c r="G34" i="21"/>
  <c r="I34" i="21" s="1"/>
  <c r="G32" i="21"/>
  <c r="I32" i="21" s="1"/>
  <c r="G31" i="21"/>
  <c r="I31" i="21" s="1"/>
  <c r="G30" i="21"/>
  <c r="I30" i="21" s="1"/>
  <c r="G29" i="21"/>
  <c r="I29" i="21" s="1"/>
  <c r="G28" i="21"/>
  <c r="I28" i="21" s="1"/>
  <c r="G26" i="21"/>
  <c r="I26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I19" i="21" s="1"/>
  <c r="G18" i="21"/>
  <c r="I18" i="21" s="1"/>
  <c r="G17" i="21"/>
  <c r="I17" i="21" s="1"/>
  <c r="G14" i="21"/>
  <c r="I14" i="21" s="1"/>
  <c r="G13" i="21"/>
  <c r="I13" i="21" s="1"/>
  <c r="G12" i="21"/>
  <c r="I12" i="21" s="1"/>
  <c r="G11" i="21"/>
  <c r="I11" i="21" s="1"/>
  <c r="G10" i="21"/>
  <c r="I10" i="21" s="1"/>
  <c r="G59" i="9"/>
  <c r="I59" i="9" s="1"/>
  <c r="G58" i="9"/>
  <c r="I58" i="9" s="1"/>
  <c r="G57" i="9"/>
  <c r="I57" i="9" s="1"/>
  <c r="G56" i="9"/>
  <c r="I56" i="9" s="1"/>
  <c r="G55" i="9"/>
  <c r="I55" i="9" s="1"/>
  <c r="G54" i="9"/>
  <c r="I54" i="9" s="1"/>
  <c r="G53" i="9"/>
  <c r="I53" i="9" s="1"/>
  <c r="G52" i="9"/>
  <c r="I52" i="9" s="1"/>
  <c r="G51" i="9"/>
  <c r="I51" i="9" s="1"/>
  <c r="G50" i="9"/>
  <c r="I50" i="9" s="1"/>
  <c r="G49" i="9"/>
  <c r="I49" i="9" s="1"/>
  <c r="G48" i="9"/>
  <c r="I48" i="9" s="1"/>
  <c r="G47" i="9"/>
  <c r="I47" i="9" s="1"/>
  <c r="G46" i="9"/>
  <c r="I46" i="9" s="1"/>
  <c r="G45" i="9"/>
  <c r="I45" i="9" s="1"/>
  <c r="G44" i="9"/>
  <c r="I44" i="9" s="1"/>
  <c r="G43" i="9"/>
  <c r="I43" i="9" s="1"/>
  <c r="G42" i="9"/>
  <c r="I42" i="9" s="1"/>
  <c r="G41" i="9"/>
  <c r="I41" i="9" s="1"/>
  <c r="G40" i="9"/>
  <c r="I40" i="9" s="1"/>
  <c r="G38" i="9"/>
  <c r="I38" i="9" s="1"/>
  <c r="G37" i="9"/>
  <c r="I37" i="9" s="1"/>
  <c r="G36" i="9"/>
  <c r="I36" i="9" s="1"/>
  <c r="G35" i="9"/>
  <c r="I35" i="9" s="1"/>
  <c r="G34" i="9"/>
  <c r="I34" i="9" s="1"/>
  <c r="G32" i="9"/>
  <c r="I32" i="9" s="1"/>
  <c r="G31" i="9"/>
  <c r="I31" i="9" s="1"/>
  <c r="G30" i="9"/>
  <c r="I30" i="9" s="1"/>
  <c r="G29" i="9"/>
  <c r="I29" i="9" s="1"/>
  <c r="G28" i="9"/>
  <c r="I28" i="9" s="1"/>
  <c r="G26" i="9"/>
  <c r="I26" i="9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4" i="9"/>
  <c r="I14" i="9" s="1"/>
  <c r="G13" i="9"/>
  <c r="I13" i="9" s="1"/>
  <c r="G12" i="9"/>
  <c r="I12" i="9" s="1"/>
  <c r="G11" i="9"/>
  <c r="I11" i="9" s="1"/>
  <c r="G10" i="9"/>
  <c r="I10" i="9" s="1"/>
  <c r="G59" i="10"/>
  <c r="I59" i="10" s="1"/>
  <c r="G58" i="10"/>
  <c r="I58" i="10" s="1"/>
  <c r="G57" i="10"/>
  <c r="I57" i="10" s="1"/>
  <c r="G56" i="10"/>
  <c r="I56" i="10" s="1"/>
  <c r="G55" i="10"/>
  <c r="I55" i="10" s="1"/>
  <c r="G54" i="10"/>
  <c r="I54" i="10" s="1"/>
  <c r="G53" i="10"/>
  <c r="I53" i="10" s="1"/>
  <c r="G52" i="10"/>
  <c r="I52" i="10" s="1"/>
  <c r="G51" i="10"/>
  <c r="I51" i="10" s="1"/>
  <c r="G50" i="10"/>
  <c r="I50" i="10" s="1"/>
  <c r="G49" i="10"/>
  <c r="I49" i="10" s="1"/>
  <c r="G48" i="10"/>
  <c r="I48" i="10" s="1"/>
  <c r="G47" i="10"/>
  <c r="I47" i="10" s="1"/>
  <c r="G46" i="10"/>
  <c r="I46" i="10" s="1"/>
  <c r="G45" i="10"/>
  <c r="I45" i="10" s="1"/>
  <c r="G44" i="10"/>
  <c r="I44" i="10" s="1"/>
  <c r="G43" i="10"/>
  <c r="I43" i="10" s="1"/>
  <c r="G42" i="10"/>
  <c r="I42" i="10" s="1"/>
  <c r="G41" i="10"/>
  <c r="I41" i="10" s="1"/>
  <c r="G40" i="10"/>
  <c r="I40" i="10" s="1"/>
  <c r="G38" i="10"/>
  <c r="I38" i="10" s="1"/>
  <c r="G37" i="10"/>
  <c r="I37" i="10" s="1"/>
  <c r="G36" i="10"/>
  <c r="I36" i="10" s="1"/>
  <c r="G35" i="10"/>
  <c r="I35" i="10" s="1"/>
  <c r="G34" i="10"/>
  <c r="I34" i="10" s="1"/>
  <c r="G32" i="10"/>
  <c r="I32" i="10" s="1"/>
  <c r="G31" i="10"/>
  <c r="I31" i="10" s="1"/>
  <c r="G30" i="10"/>
  <c r="I30" i="10" s="1"/>
  <c r="G29" i="10"/>
  <c r="I29" i="10" s="1"/>
  <c r="G28" i="10"/>
  <c r="I28" i="10" s="1"/>
  <c r="G26" i="10"/>
  <c r="I26" i="10" s="1"/>
  <c r="G25" i="10"/>
  <c r="I25" i="10" s="1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4" i="10"/>
  <c r="I14" i="10" s="1"/>
  <c r="G13" i="10"/>
  <c r="I13" i="10" s="1"/>
  <c r="G12" i="10"/>
  <c r="I12" i="10" s="1"/>
  <c r="G11" i="10"/>
  <c r="I11" i="10" s="1"/>
  <c r="G10" i="10"/>
  <c r="I10" i="10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G38" i="11"/>
  <c r="I38" i="11" s="1"/>
  <c r="G37" i="11"/>
  <c r="I37" i="11" s="1"/>
  <c r="G36" i="11"/>
  <c r="I36" i="11" s="1"/>
  <c r="G35" i="11"/>
  <c r="I35" i="11" s="1"/>
  <c r="G34" i="11"/>
  <c r="I34" i="11" s="1"/>
  <c r="G32" i="11"/>
  <c r="I32" i="11" s="1"/>
  <c r="G31" i="11"/>
  <c r="I31" i="11" s="1"/>
  <c r="G30" i="11"/>
  <c r="I30" i="11" s="1"/>
  <c r="G29" i="11"/>
  <c r="I29" i="11" s="1"/>
  <c r="G28" i="11"/>
  <c r="I28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4" i="11"/>
  <c r="I14" i="11" s="1"/>
  <c r="G13" i="11"/>
  <c r="I13" i="11" s="1"/>
  <c r="G12" i="11"/>
  <c r="I12" i="11" s="1"/>
  <c r="G11" i="11"/>
  <c r="I11" i="11" s="1"/>
  <c r="G10" i="11"/>
  <c r="I10" i="11" s="1"/>
  <c r="G59" i="5"/>
  <c r="I59" i="5" s="1"/>
  <c r="G58" i="5"/>
  <c r="I58" i="5" s="1"/>
  <c r="G57" i="5"/>
  <c r="I57" i="5" s="1"/>
  <c r="G56" i="5"/>
  <c r="I56" i="5" s="1"/>
  <c r="G55" i="5"/>
  <c r="I55" i="5" s="1"/>
  <c r="G54" i="5"/>
  <c r="I54" i="5" s="1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8" i="5"/>
  <c r="I38" i="5" s="1"/>
  <c r="G37" i="5"/>
  <c r="I37" i="5" s="1"/>
  <c r="G36" i="5"/>
  <c r="I36" i="5" s="1"/>
  <c r="G35" i="5"/>
  <c r="I35" i="5" s="1"/>
  <c r="G34" i="5"/>
  <c r="I34" i="5" s="1"/>
  <c r="G32" i="5"/>
  <c r="I32" i="5" s="1"/>
  <c r="G31" i="5"/>
  <c r="I31" i="5" s="1"/>
  <c r="G30" i="5"/>
  <c r="I30" i="5" s="1"/>
  <c r="G29" i="5"/>
  <c r="I29" i="5" s="1"/>
  <c r="G28" i="5"/>
  <c r="I28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4" i="5"/>
  <c r="I14" i="5" s="1"/>
  <c r="G13" i="5"/>
  <c r="I13" i="5" s="1"/>
  <c r="G12" i="5"/>
  <c r="I12" i="5" s="1"/>
  <c r="G11" i="5"/>
  <c r="I11" i="5" s="1"/>
  <c r="G10" i="5"/>
  <c r="I10" i="5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39" i="11" l="1"/>
  <c r="I27" i="11"/>
  <c r="I39" i="11"/>
  <c r="I9" i="20"/>
  <c r="F11" i="1" s="1"/>
  <c r="G9" i="19"/>
  <c r="G16" i="37"/>
  <c r="I33" i="37"/>
  <c r="G33" i="11"/>
  <c r="I9" i="9"/>
  <c r="I33" i="9"/>
  <c r="G33" i="20"/>
  <c r="I39" i="37"/>
  <c r="G27" i="20"/>
  <c r="I27" i="9"/>
  <c r="I16" i="11"/>
  <c r="I33" i="11"/>
  <c r="I39" i="9"/>
  <c r="I9" i="21"/>
  <c r="G33" i="21"/>
  <c r="G9" i="37"/>
  <c r="G16" i="19"/>
  <c r="I33" i="21"/>
  <c r="G27" i="21"/>
  <c r="G39" i="21"/>
  <c r="G16" i="21"/>
  <c r="I27" i="21"/>
  <c r="I39" i="21"/>
  <c r="G33" i="5"/>
  <c r="G39" i="5"/>
  <c r="I27" i="38"/>
  <c r="I39" i="38"/>
  <c r="G16" i="38"/>
  <c r="I33" i="38"/>
  <c r="G9" i="38"/>
  <c r="E13" i="1" s="1"/>
  <c r="G27" i="38"/>
  <c r="G33" i="38"/>
  <c r="G39" i="38"/>
  <c r="I9" i="38"/>
  <c r="F13" i="1" s="1"/>
  <c r="I16" i="38"/>
  <c r="I15" i="38" s="1"/>
  <c r="F24" i="1" s="1"/>
  <c r="I16" i="19"/>
  <c r="G27" i="19"/>
  <c r="G33" i="19"/>
  <c r="G39" i="19"/>
  <c r="G9" i="20"/>
  <c r="E11" i="1" s="1"/>
  <c r="G16" i="20"/>
  <c r="I27" i="20"/>
  <c r="I33" i="20"/>
  <c r="I39" i="20"/>
  <c r="G9" i="21"/>
  <c r="I16" i="21"/>
  <c r="G9" i="10"/>
  <c r="G27" i="10"/>
  <c r="G33" i="10"/>
  <c r="G39" i="10"/>
  <c r="I16" i="5"/>
  <c r="G27" i="5"/>
  <c r="I9" i="11"/>
  <c r="F7" i="1" s="1"/>
  <c r="G9" i="11"/>
  <c r="G27" i="11"/>
  <c r="G16" i="11"/>
  <c r="G15" i="11" s="1"/>
  <c r="E18" i="1" s="1"/>
  <c r="I9" i="10"/>
  <c r="F8" i="1" s="1"/>
  <c r="G16" i="10"/>
  <c r="I27" i="10"/>
  <c r="I33" i="10"/>
  <c r="I39" i="10"/>
  <c r="I16" i="10"/>
  <c r="E8" i="1"/>
  <c r="G9" i="9"/>
  <c r="E9" i="1" s="1"/>
  <c r="G27" i="9"/>
  <c r="G33" i="9"/>
  <c r="G39" i="9"/>
  <c r="F9" i="1"/>
  <c r="I16" i="9"/>
  <c r="I15" i="9" s="1"/>
  <c r="F20" i="1" s="1"/>
  <c r="G16" i="9"/>
  <c r="G15" i="9" s="1"/>
  <c r="E20" i="1" s="1"/>
  <c r="F10" i="1"/>
  <c r="E10" i="1"/>
  <c r="I16" i="20"/>
  <c r="I9" i="19"/>
  <c r="I27" i="19"/>
  <c r="I33" i="19"/>
  <c r="I39" i="19"/>
  <c r="E12" i="1"/>
  <c r="G27" i="37"/>
  <c r="G15" i="37" s="1"/>
  <c r="G33" i="37"/>
  <c r="G39" i="37"/>
  <c r="I9" i="37"/>
  <c r="I16" i="37"/>
  <c r="E14" i="1"/>
  <c r="I27" i="5"/>
  <c r="I9" i="5"/>
  <c r="F6" i="1" s="1"/>
  <c r="I33" i="5"/>
  <c r="I39" i="5"/>
  <c r="G16" i="5"/>
  <c r="G9" i="5"/>
  <c r="E6" i="1" s="1"/>
  <c r="I15" i="20" l="1"/>
  <c r="F22" i="1" s="1"/>
  <c r="I15" i="11"/>
  <c r="G15" i="20"/>
  <c r="G15" i="19"/>
  <c r="G60" i="19" s="1"/>
  <c r="I15" i="21"/>
  <c r="F21" i="1" s="1"/>
  <c r="G15" i="21"/>
  <c r="G15" i="5"/>
  <c r="E17" i="1" s="1"/>
  <c r="G15" i="38"/>
  <c r="E24" i="1" s="1"/>
  <c r="I60" i="38"/>
  <c r="E23" i="1"/>
  <c r="I15" i="19"/>
  <c r="F23" i="1" s="1"/>
  <c r="I60" i="21"/>
  <c r="G15" i="10"/>
  <c r="I15" i="5"/>
  <c r="F17" i="1" s="1"/>
  <c r="G60" i="11"/>
  <c r="E7" i="1"/>
  <c r="I15" i="10"/>
  <c r="F19" i="1" s="1"/>
  <c r="G60" i="9"/>
  <c r="I60" i="9"/>
  <c r="I60" i="20"/>
  <c r="F12" i="1"/>
  <c r="E25" i="1"/>
  <c r="I15" i="37"/>
  <c r="G60" i="37"/>
  <c r="I60" i="37"/>
  <c r="F14" i="1"/>
  <c r="E22" i="1" l="1"/>
  <c r="G60" i="20"/>
  <c r="G60" i="5"/>
  <c r="G60" i="38"/>
  <c r="F18" i="1"/>
  <c r="I60" i="11"/>
  <c r="I60" i="19"/>
  <c r="E21" i="1"/>
  <c r="G60" i="21"/>
  <c r="E19" i="1"/>
  <c r="G60" i="10"/>
  <c r="I60" i="5"/>
  <c r="I60" i="10"/>
  <c r="F25" i="1"/>
  <c r="D12" i="1"/>
  <c r="D11" i="1"/>
  <c r="D10" i="1"/>
  <c r="D9" i="1"/>
  <c r="D8" i="1"/>
  <c r="D7" i="1"/>
  <c r="D6" i="1"/>
  <c r="D5" i="1"/>
  <c r="C12" i="1"/>
  <c r="C11" i="1"/>
  <c r="C10" i="1"/>
  <c r="C9" i="1"/>
  <c r="C8" i="1"/>
  <c r="C7" i="1"/>
  <c r="C6" i="1"/>
  <c r="C5" i="1"/>
  <c r="B9" i="1"/>
  <c r="B8" i="1"/>
  <c r="B7" i="1"/>
  <c r="B6" i="1"/>
  <c r="B12" i="1"/>
  <c r="B11" i="1"/>
  <c r="B10" i="1"/>
  <c r="B5" i="1"/>
  <c r="A9" i="1"/>
  <c r="A8" i="1"/>
  <c r="A7" i="1"/>
  <c r="A6" i="1"/>
  <c r="A12" i="1"/>
  <c r="A11" i="1"/>
  <c r="A10" i="1"/>
  <c r="G28" i="2" l="1"/>
  <c r="I28" i="2" s="1"/>
  <c r="G29" i="2" l="1"/>
  <c r="I29" i="2" s="1"/>
  <c r="G30" i="2"/>
  <c r="I30" i="2" s="1"/>
  <c r="G31" i="2"/>
  <c r="I31" i="2" s="1"/>
  <c r="G32" i="2"/>
  <c r="I32" i="2" s="1"/>
  <c r="G34" i="2"/>
  <c r="I34" i="2" s="1"/>
  <c r="G35" i="2"/>
  <c r="I35" i="2" s="1"/>
  <c r="G36" i="2"/>
  <c r="I36" i="2" s="1"/>
  <c r="G37" i="2"/>
  <c r="I37" i="2" s="1"/>
  <c r="G38" i="2"/>
  <c r="I38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I39" i="2" l="1"/>
  <c r="D38" i="1" s="1"/>
  <c r="I33" i="2"/>
  <c r="D37" i="1" s="1"/>
  <c r="G27" i="2"/>
  <c r="C36" i="1" s="1"/>
  <c r="I27" i="2"/>
  <c r="D36" i="1" s="1"/>
  <c r="G33" i="2"/>
  <c r="C37" i="1" s="1"/>
  <c r="G39" i="2"/>
  <c r="C38" i="1" s="1"/>
  <c r="G17" i="2" l="1"/>
  <c r="I17" i="2" l="1"/>
  <c r="I16" i="2" s="1"/>
  <c r="G16" i="2"/>
  <c r="G14" i="2"/>
  <c r="I14" i="2" s="1"/>
  <c r="G13" i="2"/>
  <c r="I13" i="2" s="1"/>
  <c r="G12" i="2"/>
  <c r="I12" i="2" s="1"/>
  <c r="G11" i="2"/>
  <c r="I11" i="2" s="1"/>
  <c r="G10" i="2"/>
  <c r="I10" i="2" s="1"/>
  <c r="G15" i="2" l="1"/>
  <c r="C34" i="1" s="1"/>
  <c r="C35" i="1"/>
  <c r="I15" i="2"/>
  <c r="D34" i="1" s="1"/>
  <c r="D35" i="1"/>
  <c r="I9" i="2"/>
  <c r="G9" i="2"/>
  <c r="C33" i="1" l="1"/>
  <c r="C39" i="1" s="1"/>
  <c r="A41" i="1" s="1"/>
  <c r="E5" i="1"/>
  <c r="E4" i="1" s="1"/>
  <c r="F5" i="1"/>
  <c r="F4" i="1" s="1"/>
  <c r="D33" i="1"/>
  <c r="D39" i="1" s="1"/>
  <c r="F16" i="1"/>
  <c r="E16" i="1"/>
  <c r="I60" i="2"/>
  <c r="G60" i="2"/>
  <c r="E15" i="1" l="1"/>
  <c r="E26" i="1" l="1"/>
  <c r="F15" i="1"/>
  <c r="F26" i="1" s="1"/>
  <c r="A28" i="1" s="1"/>
</calcChain>
</file>

<file path=xl/sharedStrings.xml><?xml version="1.0" encoding="utf-8"?>
<sst xmlns="http://schemas.openxmlformats.org/spreadsheetml/2006/main" count="1204" uniqueCount="97">
  <si>
    <t>Statyba, rekonstravimas, remontas ir kt. darbai</t>
  </si>
  <si>
    <t>Įranga, įrenginiai ir kt. turtas</t>
  </si>
  <si>
    <t>Matavimo vnt.</t>
  </si>
  <si>
    <t>Kiekis</t>
  </si>
  <si>
    <t>Vieneto kaina be PVM, Eur</t>
  </si>
  <si>
    <t>Eil. Nr.</t>
  </si>
  <si>
    <t>3.1</t>
  </si>
  <si>
    <t>3.2</t>
  </si>
  <si>
    <t>3.3</t>
  </si>
  <si>
    <t>3.4</t>
  </si>
  <si>
    <t>3.5</t>
  </si>
  <si>
    <t>Išlaidų pavadinimas</t>
  </si>
  <si>
    <t>4.1</t>
  </si>
  <si>
    <t>4.2</t>
  </si>
  <si>
    <t>4.3</t>
  </si>
  <si>
    <t>4.4</t>
  </si>
  <si>
    <t>Iš viso tinkamų finansuoti išlaidų: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</si>
  <si>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išlaidos.)</t>
    </r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</si>
  <si>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</si>
  <si>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</si>
  <si>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</si>
  <si>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</si>
  <si>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</si>
  <si>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</si>
  <si>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</si>
  <si>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</si>
  <si>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</si>
  <si>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</si>
  <si>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</si>
  <si>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</si>
  <si>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</si>
  <si>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</si>
  <si>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</si>
  <si>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r>
      <rPr>
        <b/>
        <sz val="10"/>
        <color theme="1"/>
        <rFont val="Times New Roman"/>
        <family val="1"/>
        <charset val="186"/>
      </rP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</si>
  <si>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rPr>
        <b/>
        <sz val="10"/>
        <color theme="1"/>
        <rFont val="Times New Roman"/>
        <family val="1"/>
        <charset val="186"/>
      </rPr>
      <t>Patentai, licencijos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</si>
  <si>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rPr>
        <b/>
        <sz val="10"/>
        <color theme="1"/>
        <rFont val="Times New Roman"/>
        <family val="1"/>
        <charset val="186"/>
      </rPr>
      <t>Kiti įrengimai, įranga, prietaisai, įrankiai ir įrenginiai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</si>
  <si>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</si>
  <si>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</si>
  <si>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</si>
  <si>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</si>
  <si>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</si>
  <si>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</si>
  <si>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</si>
  <si>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</si>
  <si>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</si>
  <si>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</si>
  <si>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</si>
  <si>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</si>
  <si>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</si>
  <si>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</si>
  <si>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</si>
  <si>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</si>
  <si>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</si>
  <si>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</si>
  <si>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</si>
  <si>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</si>
  <si>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Fizinio rodiklio pavadinimas:</t>
  </si>
  <si>
    <t>Fizinio rodiklio pavadinimas</t>
  </si>
  <si>
    <t>Tinkamų finansuoti išlaidų suma, Eur</t>
  </si>
  <si>
    <t>Iš viso:</t>
  </si>
  <si>
    <t>Fizinio rodiklio Nr.:</t>
  </si>
  <si>
    <t>Finansavimo suma, Eur</t>
  </si>
  <si>
    <t>Tinkamų finansuoti išlaidų suma be PVM, Eur</t>
  </si>
  <si>
    <t>Finansavimo intensyvumas:</t>
  </si>
  <si>
    <t>Pildymo instrukcija</t>
  </si>
  <si>
    <t>Pildykite tik žalia spalva pažymėtus laukus.</t>
  </si>
  <si>
    <t>ĮRANGA, ĮRENGINIAI IR KITAS TURTAS</t>
  </si>
  <si>
    <t>Išlaidų pagrindimo dokumentų (ne mažiau kaip 3 komercinių pasiūlymų, sąmatų, techninių projektų ir pan.) pavadinimas, data ir Nr.</t>
  </si>
  <si>
    <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</si>
  <si>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t xml:space="preserve">Patentai, licencijos,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</si>
  <si>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t xml:space="preserve">Kiti įrengimai, įranga, prietaisai, įrankiai ir įrenginiai,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</si>
  <si>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r>
      <t xml:space="preserve">Nereikalingų eilučių, stulpelių </t>
    </r>
    <r>
      <rPr>
        <b/>
        <sz val="12"/>
        <color theme="1"/>
        <rFont val="Times New Roman"/>
        <family val="1"/>
        <charset val="186"/>
      </rPr>
      <t>netrinkite</t>
    </r>
    <r>
      <rPr>
        <sz val="12"/>
        <color theme="1"/>
        <rFont val="Times New Roman"/>
        <family val="1"/>
        <charset val="186"/>
      </rPr>
      <t xml:space="preserve">, esant poreikiui eilutes, stulpelius galite tik paslėpti </t>
    </r>
    <r>
      <rPr>
        <i/>
        <sz val="12"/>
        <color theme="1"/>
        <rFont val="Times New Roman"/>
        <family val="1"/>
        <charset val="186"/>
      </rPr>
      <t>(hide).</t>
    </r>
  </si>
  <si>
    <t>Infrastruktūros naudojimo laiko dalis, skirta išimtinai MTEP, proc.</t>
  </si>
  <si>
    <t>Fizinio rodiklio matavimo vnt.</t>
  </si>
  <si>
    <t>Fizinio rodiklio vnt. skaičius</t>
  </si>
  <si>
    <t>Juridinis asmuo (pareiškėjas, partneris), atsakingas už fizinį rodiklį:</t>
  </si>
  <si>
    <t>Fizinio rodiklio matavimo vnt.:</t>
  </si>
  <si>
    <t>Fizinio rodiklio vnt. skaičius: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</si>
  <si>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išlaidos)</t>
    </r>
  </si>
  <si>
    <t>Jei projektas vykdomas kartu su partneriu(-iais), rekomenduojama pareiškėjui ir partneriui(-iams) numatyti atskirus  pirmo lygio fizinius rodiklius.</t>
  </si>
  <si>
    <t>4.1.6</t>
  </si>
  <si>
    <t>4.1.7</t>
  </si>
  <si>
    <t>4.1.8</t>
  </si>
  <si>
    <t>4.1.9</t>
  </si>
  <si>
    <t>4.1.10</t>
  </si>
  <si>
    <r>
      <rPr>
        <b/>
        <sz val="10"/>
        <color theme="1"/>
        <rFont val="Times New Roman"/>
        <family val="1"/>
        <charset val="186"/>
      </rPr>
      <t>Kompiuterinė technika ir programinė įranga</t>
    </r>
    <r>
      <rPr>
        <sz val="10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(Išskyrus esamos programinės įrangos atnaujinimą</t>
    </r>
    <r>
      <rPr>
        <sz val="8"/>
        <color theme="1"/>
        <rFont val="Times New Roman"/>
        <family val="1"/>
        <charset val="186"/>
      </rPr>
      <t>)</t>
    </r>
  </si>
  <si>
    <r>
      <t xml:space="preserve">Verslo plano priedas „Reikalingi ištekliai“
</t>
    </r>
    <r>
      <rPr>
        <b/>
        <sz val="10"/>
        <rFont val="Times New Roman"/>
        <family val="1"/>
        <charset val="186"/>
      </rPr>
      <t>Nr. 1B</t>
    </r>
  </si>
  <si>
    <t>Pasirinkite biudžeto išlaidų kategoriją:</t>
  </si>
  <si>
    <r>
      <t xml:space="preserve">Kiekvienam </t>
    </r>
    <r>
      <rPr>
        <u/>
        <sz val="12"/>
        <rFont val="Times New Roman"/>
        <family val="1"/>
        <charset val="186"/>
      </rPr>
      <t>pirmo lygio</t>
    </r>
    <r>
      <rPr>
        <sz val="12"/>
        <rFont val="Times New Roman"/>
        <family val="1"/>
        <charset val="186"/>
      </rPr>
      <t xml:space="preserve"> (kurio paraiškoje nurodytas numeris susideda iš trijų skaitmenų) fiziniam rodikliui, nurodytam paraiškos 6 dalyje „Projekto loginis pagrindimas“, pildykite atskirą lapą. Fizinio rodiklio pavadinimas ir numeris turi sutapti su paraiškoje nurodytais fizinių rodiklių pavadinimais ir numeriais. Jei projektas vykdomas kartu su partneriu(-iais), veikloms, kurios vykdomos kartu su partneriu(-iais) rekomenduojama atskirai numatyti pareiškėjui ir partneriui(-iams) tenkančius fizinius rodiklius.
Atkreipiame dėmesį, kad vienam fiziniam rodikliui gali būti priskirta tik viena biudžeto išlaidų kategorija.</t>
    </r>
  </si>
  <si>
    <t>Fizinio rodiklio Nr.</t>
  </si>
  <si>
    <t>Išlaidų kategorijos pavadinimas</t>
  </si>
  <si>
    <t>Kartu su verslo planu turi būti pateiktas ir šis verslo plano priedas (popierinė ir elektroninė versijos). LVPA teikiamoje elektroninėje versijoje turi likti visos skaičiavimams naudotos formulės.</t>
  </si>
  <si>
    <r>
      <t xml:space="preserve">Veiklų, vykdomų pagal Aprašo 10.2 punktą, išlaidų suvestinė lentelė pagal fizinius rodiklius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</si>
  <si>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Veiklų, vykdomų pagal Aprašo 10.2 punktą, išlaidų suvestinė lentelė pagal išlaidų kategorijas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</si>
  <si>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t>Iš viso tinkamų finansuoti išlaidų veikloms, vykdomoms pagal Aprašo 10.2 punktą:</t>
  </si>
  <si>
    <r>
      <t xml:space="preserve">Kompiuterinė technika ir programinė įranga </t>
    </r>
    <r>
      <rPr>
        <sz val="8"/>
        <color theme="1"/>
        <rFont val="Times New Roman"/>
        <family val="1"/>
        <charset val="186"/>
      </rPr>
      <t>(</t>
    </r>
    <r>
      <rPr>
        <sz val="8"/>
        <color rgb="FFC00000"/>
        <rFont val="Times New Roman"/>
        <family val="1"/>
        <charset val="186"/>
      </rPr>
      <t>Išlaidos šiam turtui negali sudaryti daugiau nei 50 proc. Aprašo 10.2 punkte nurodytai veiklai skirtų tinkamų finansuoti išlaidų sumos</t>
    </r>
    <r>
      <rPr>
        <sz val="8"/>
        <color theme="1"/>
        <rFont val="Times New Roman"/>
        <family val="1"/>
        <charset val="186"/>
      </rPr>
      <t>)</t>
    </r>
  </si>
  <si>
    <r>
      <t xml:space="preserve">Šis verslo plano priedas </t>
    </r>
    <r>
      <rPr>
        <b/>
        <sz val="12"/>
        <rFont val="Times New Roman"/>
        <family val="1"/>
        <charset val="186"/>
      </rPr>
      <t xml:space="preserve">Nr. 1B </t>
    </r>
    <r>
      <rPr>
        <sz val="12"/>
        <rFont val="Times New Roman"/>
        <family val="1"/>
        <charset val="186"/>
      </rPr>
      <t xml:space="preserve">pildomas tik projekto veikloms, nurodytoms 2014–2020 metų Europos Sąjungos fondų investicijų veiksmų programos 1 prioriteto „Mokslinių tyrimų, eksperimentinės plėtros ir inovacijų skatinimas“ priemonės Nr. 01.2.1-LVPA-T-848 </t>
    </r>
    <r>
      <rPr>
        <sz val="13.8"/>
        <rFont val="Times New Roman"/>
        <family val="1"/>
        <charset val="186"/>
      </rPr>
      <t>„</t>
    </r>
    <r>
      <rPr>
        <sz val="12"/>
        <rFont val="Times New Roman"/>
        <family val="1"/>
        <charset val="186"/>
      </rPr>
      <t xml:space="preserve">SMART FDI“ projektų finansavimo sąlygų aprašo (toliau – Aprašas) </t>
    </r>
    <r>
      <rPr>
        <b/>
        <sz val="12"/>
        <rFont val="Times New Roman"/>
        <family val="1"/>
        <charset val="186"/>
      </rPr>
      <t>10.2 punkte</t>
    </r>
    <r>
      <rPr>
        <sz val="12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</si>
</sst>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8"/>
      <color rgb="FFC0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3.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7" fillId="2" borderId="6" xfId="0" applyFont="1" applyFill="1" applyBorder="1"/>
    <xf numFmtId="0" fontId="2" fillId="2" borderId="0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wrapText="1"/>
    </xf>
    <xf numFmtId="4" fontId="1" fillId="5" borderId="1" xfId="0" applyNumberFormat="1" applyFont="1" applyFill="1" applyBorder="1" applyProtection="1"/>
    <xf numFmtId="49" fontId="2" fillId="2" borderId="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</xf>
    <xf numFmtId="4" fontId="1" fillId="4" borderId="1" xfId="0" applyNumberFormat="1" applyFont="1" applyFill="1" applyBorder="1" applyProtection="1"/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4" fontId="13" fillId="2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 applyAlignment="1" applyProtection="1">
      <alignment horizontal="left" wrapText="1"/>
      <protection locked="0"/>
    </xf>
    <xf numFmtId="49" fontId="1" fillId="2" borderId="0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6" fillId="2" borderId="0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 applyProtection="1">
      <alignment horizontal="center" vertical="top"/>
      <protection locked="0"/>
    </xf>
    <xf numFmtId="10" fontId="1" fillId="4" borderId="1" xfId="0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10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/>
      <protection locked="0"/>
    </xf>
    <xf numFmtId="4" fontId="2" fillId="5" borderId="1" xfId="0" applyNumberFormat="1" applyFont="1" applyFill="1" applyBorder="1" applyAlignment="1" applyProtection="1">
      <alignment horizontal="center" vertical="top"/>
      <protection locked="0"/>
    </xf>
    <xf numFmtId="10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4" fontId="3" fillId="2" borderId="0" xfId="0" applyNumberFormat="1" applyFon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" fillId="5" borderId="1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Protection="1">
      <protection locked="0"/>
    </xf>
    <xf numFmtId="49" fontId="2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Protection="1">
      <protection locked="0"/>
    </xf>
    <xf numFmtId="0" fontId="1" fillId="2" borderId="0" xfId="0" applyFont="1" applyFill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justify" vertical="top" wrapText="1"/>
    </xf>
    <xf numFmtId="0" fontId="10" fillId="2" borderId="0" xfId="0" applyNumberFormat="1" applyFont="1" applyFill="1" applyBorder="1" applyAlignment="1">
      <alignment horizontal="justify" vertical="top" wrapText="1"/>
    </xf>
    <xf numFmtId="0" fontId="10" fillId="2" borderId="6" xfId="0" applyNumberFormat="1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justify" vertical="top" wrapText="1"/>
    </xf>
    <xf numFmtId="0" fontId="16" fillId="6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/>
    </xf>
    <xf numFmtId="49" fontId="1" fillId="4" borderId="2" xfId="0" applyNumberFormat="1" applyFont="1" applyFill="1" applyBorder="1" applyAlignment="1" applyProtection="1">
      <alignment horizontal="right" vertical="top"/>
    </xf>
    <xf numFmtId="49" fontId="1" fillId="4" borderId="3" xfId="0" applyNumberFormat="1" applyFont="1" applyFill="1" applyBorder="1" applyAlignment="1" applyProtection="1">
      <alignment horizontal="right" vertical="top"/>
    </xf>
    <xf numFmtId="0" fontId="16" fillId="6" borderId="0" xfId="0" applyFont="1" applyFill="1" applyBorder="1" applyAlignment="1" applyProtection="1">
      <alignment horizontal="left"/>
    </xf>
    <xf numFmtId="49" fontId="1" fillId="4" borderId="2" xfId="0" applyNumberFormat="1" applyFont="1" applyFill="1" applyBorder="1" applyAlignment="1" applyProtection="1">
      <alignment horizontal="right"/>
    </xf>
    <xf numFmtId="49" fontId="1" fillId="4" borderId="5" xfId="0" applyNumberFormat="1" applyFont="1" applyFill="1" applyBorder="1" applyAlignment="1" applyProtection="1">
      <alignment horizontal="right"/>
    </xf>
    <xf numFmtId="49" fontId="1" fillId="4" borderId="3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vertical="top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 applyProtection="1">
      <alignment horizontal="right" wrapText="1"/>
      <protection locked="0"/>
    </xf>
    <xf numFmtId="49" fontId="2" fillId="3" borderId="5" xfId="0" applyNumberFormat="1" applyFont="1" applyFill="1" applyBorder="1" applyAlignment="1" applyProtection="1">
      <alignment horizontal="left" shrinkToFi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1" fillId="4" borderId="1" xfId="0" applyNumberFormat="1" applyFont="1" applyFill="1" applyBorder="1" applyAlignment="1" applyProtection="1">
      <alignment horizontal="right" vertical="top"/>
      <protection locked="0"/>
    </xf>
  </cellXfs>
  <cellStyles count="1">
    <cellStyle name="Įprastas" xfId="0" builtinId="0"/>
  </cellStyles>
  <dxfs count="5"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1</xdr:col>
          <xdr:colOff>428625</xdr:colOff>
          <xdr:row>1</xdr:row>
          <xdr:rowOff>104775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F11"/>
  <sheetViews>
    <sheetView tabSelected="1" zoomScale="115" zoomScaleNormal="115" workbookViewId="0">
      <selection activeCell="H8" sqref="H8"/>
    </sheetView>
  </sheetViews>
  <sheetFormatPr defaultRowHeight="15.75" x14ac:dyDescent="0.25"/>
  <cols>
    <col min="1" max="1" width="3.28515625" style="1" customWidth="1"/>
    <col min="2" max="2" width="9.85546875" style="1" customWidth="1"/>
    <col min="3" max="3" width="62.7109375" style="1" customWidth="1"/>
    <col min="4" max="4" width="12.42578125" style="1" customWidth="1"/>
    <col min="5" max="5" width="10.7109375" style="1" customWidth="1"/>
    <col min="6" max="6" width="14.85546875" style="1" customWidth="1"/>
    <col min="7" max="7" width="9.140625" style="1"/>
    <col min="8" max="8" width="64.5703125" style="1" customWidth="1"/>
    <col min="9" max="16384" width="9.140625" style="1"/>
  </cols>
  <sheetData>
    <row r="1" spans="1:6" ht="33" customHeight="1" x14ac:dyDescent="0.25">
      <c r="D1" s="58" t="s">
        <v>86</v>
      </c>
      <c r="E1" s="58"/>
      <c r="F1" s="58"/>
    </row>
    <row r="2" spans="1:6" ht="16.5" thickBot="1" x14ac:dyDescent="0.3">
      <c r="A2" s="5"/>
      <c r="B2" s="5"/>
      <c r="C2" s="5"/>
      <c r="D2" s="5"/>
      <c r="E2" s="5"/>
      <c r="F2" s="5"/>
    </row>
    <row r="3" spans="1:6" ht="16.5" thickTop="1" x14ac:dyDescent="0.25">
      <c r="A3" s="62" t="s">
        <v>64</v>
      </c>
      <c r="B3" s="62"/>
      <c r="C3" s="62"/>
      <c r="D3" s="62"/>
      <c r="E3" s="62"/>
      <c r="F3" s="62"/>
    </row>
    <row r="4" spans="1:6" x14ac:dyDescent="0.25">
      <c r="A4" s="2"/>
      <c r="B4" s="2"/>
      <c r="C4" s="2"/>
      <c r="D4" s="2"/>
    </row>
    <row r="5" spans="1:6" ht="63.75" customHeight="1" x14ac:dyDescent="0.25">
      <c r="A5" s="3">
        <v>1</v>
      </c>
      <c r="B5" s="60" t="s">
        <v>96</v>
      </c>
      <c r="C5" s="60"/>
      <c r="D5" s="60"/>
      <c r="E5" s="60"/>
      <c r="F5" s="60"/>
    </row>
    <row r="6" spans="1:6" x14ac:dyDescent="0.25">
      <c r="A6" s="3">
        <v>2</v>
      </c>
      <c r="B6" s="59" t="s">
        <v>65</v>
      </c>
      <c r="C6" s="59"/>
      <c r="D6" s="59"/>
      <c r="E6" s="59"/>
      <c r="F6" s="59"/>
    </row>
    <row r="7" spans="1:6" ht="15.75" customHeight="1" x14ac:dyDescent="0.25">
      <c r="A7" s="3">
        <v>3</v>
      </c>
      <c r="B7" s="63" t="s">
        <v>71</v>
      </c>
      <c r="C7" s="63"/>
      <c r="D7" s="63"/>
      <c r="E7" s="63"/>
      <c r="F7" s="63"/>
    </row>
    <row r="8" spans="1:6" ht="99.75" customHeight="1" x14ac:dyDescent="0.25">
      <c r="A8" s="3">
        <v>4</v>
      </c>
      <c r="B8" s="60" t="s">
        <v>88</v>
      </c>
      <c r="C8" s="60"/>
      <c r="D8" s="60"/>
      <c r="E8" s="60"/>
      <c r="F8" s="60"/>
    </row>
    <row r="9" spans="1:6" ht="34.5" customHeight="1" x14ac:dyDescent="0.25">
      <c r="A9" s="3">
        <v>5</v>
      </c>
      <c r="B9" s="60" t="s">
        <v>79</v>
      </c>
      <c r="C9" s="60"/>
      <c r="D9" s="60"/>
      <c r="E9" s="60"/>
      <c r="F9" s="60"/>
    </row>
    <row r="10" spans="1:6" ht="34.5" customHeight="1" thickBot="1" x14ac:dyDescent="0.3">
      <c r="A10" s="4">
        <v>6</v>
      </c>
      <c r="B10" s="61" t="s">
        <v>91</v>
      </c>
      <c r="C10" s="61"/>
      <c r="D10" s="61"/>
      <c r="E10" s="61"/>
      <c r="F10" s="61"/>
    </row>
    <row r="11" spans="1:6" ht="16.5" thickTop="1" x14ac:dyDescent="0.25">
      <c r="A11" s="2"/>
      <c r="B11" s="2"/>
      <c r="C11" s="2"/>
      <c r="D11" s="2"/>
    </row>
  </sheetData>
  <sheetProtection algorithmName="SHA-512" hashValue="t3WP8ZL08kXnI65gpijYpOVTBS++FlA4PNfjgZv4kJKgjgmEz7XyIaVU5kWoL2mED4uDzN7cbW37EInfCJzwRQ==" saltValue="juG77+a33sh9a8iFxaERIQ==" spinCount="100000" sheet="1" objects="1" scenarios="1"/>
  <mergeCells count="8">
    <mergeCell ref="D1:F1"/>
    <mergeCell ref="B6:F6"/>
    <mergeCell ref="B9:F9"/>
    <mergeCell ref="B10:F10"/>
    <mergeCell ref="A3:F3"/>
    <mergeCell ref="B5:F5"/>
    <mergeCell ref="B7:F7"/>
    <mergeCell ref="B8:F8"/>
  </mergeCells>
  <pageMargins left="0.7" right="0.7" top="0.75" bottom="0.75" header="0.3" footer="0.3"/>
  <pageSetup paperSize="9" scale="7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A14" sqref="A14:XFD64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2tF7AYT7fOE1NV2ViD8Vuqv8gRPxQrsTjS2GLgcm9/XZrMFH+ZxMhPFnhOlVbdgQEthvNPzhVFWpbXIIH0eDvQ==" saltValue="/ygB6d94vggkfW6EZnALFg==" spinCount="100000" sheet="1" objects="1" scenarios="1" formatRows="0"/>
  <mergeCells count="59">
    <mergeCell ref="B54:C54"/>
    <mergeCell ref="B51:C51"/>
    <mergeCell ref="B52:C52"/>
    <mergeCell ref="B53:C53"/>
    <mergeCell ref="B45:C45"/>
    <mergeCell ref="B46:C46"/>
    <mergeCell ref="B47:C47"/>
    <mergeCell ref="B48:C48"/>
    <mergeCell ref="B49:C49"/>
    <mergeCell ref="B50:C50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8:C8"/>
    <mergeCell ref="B20:C20"/>
    <mergeCell ref="B10:C10"/>
    <mergeCell ref="B11:C11"/>
    <mergeCell ref="B12:C12"/>
    <mergeCell ref="B13:C13"/>
    <mergeCell ref="B16:C16"/>
    <mergeCell ref="B17:C17"/>
    <mergeCell ref="B18:C18"/>
    <mergeCell ref="B19:C19"/>
    <mergeCell ref="B9:F9"/>
    <mergeCell ref="B14:C14"/>
    <mergeCell ref="B15:F15"/>
    <mergeCell ref="A2:C2"/>
    <mergeCell ref="D2:J2"/>
    <mergeCell ref="D3:E3"/>
    <mergeCell ref="F3:G3"/>
    <mergeCell ref="A4:C4"/>
    <mergeCell ref="D4:I4"/>
    <mergeCell ref="A60:F60"/>
    <mergeCell ref="B55:C55"/>
    <mergeCell ref="B56:C56"/>
    <mergeCell ref="B57:C57"/>
    <mergeCell ref="B58:C58"/>
    <mergeCell ref="B59:C59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tabColor theme="4"/>
    <pageSetUpPr fitToPage="1"/>
  </sheetPr>
  <dimension ref="A1:K61"/>
  <sheetViews>
    <sheetView zoomScaleNormal="100" workbookViewId="0">
      <pane ySplit="8" topLeftCell="A9" activePane="bottomLeft" state="frozen"/>
      <selection pane="bottomLeft" activeCell="A8" sqref="A8:XFD63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1" width="34.28515625" style="6" customWidth="1"/>
    <col min="12" max="16384" width="9.140625" style="6"/>
  </cols>
  <sheetData>
    <row r="1" spans="1:11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1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1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1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1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1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1" ht="6" customHeight="1" x14ac:dyDescent="0.2"/>
    <row r="8" spans="1:11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  <c r="K9" s="54"/>
    </row>
    <row r="10" spans="1:11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1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  <c r="K11" s="54"/>
    </row>
    <row r="12" spans="1:11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1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1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  <c r="K15" s="55"/>
    </row>
    <row r="16" spans="1:1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1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1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1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1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1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1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1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1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1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1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  <c r="K27" s="56"/>
    </row>
    <row r="28" spans="1:11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  <c r="K28" s="57"/>
    </row>
    <row r="29" spans="1:11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1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1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1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t0mIZNugMJJpXJBWdRab7WX/TStFDwnz5Fqt2VbBILApsc6SlpgcuMUJvtnGX6Oy1stupcCsZFCyWtsSvpvfhg==" saltValue="PmyixxsEaYEKoDwtgDsMLQ==" spinCount="100000" sheet="1" objects="1" scenarios="1" formatRows="0"/>
  <dataConsolidate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tabColor theme="4"/>
    <pageSetUpPr fitToPage="1"/>
  </sheetPr>
  <dimension ref="A1:J61"/>
  <sheetViews>
    <sheetView zoomScaleNormal="100" workbookViewId="0">
      <pane ySplit="8" topLeftCell="A45" activePane="bottomLeft" state="frozen"/>
      <selection pane="bottomLeft" activeCell="E37" sqref="E37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jMqvo5STvNppgEgUYO849HCRrUX3tIoBWy+h4Q57ZUX7XhvNrRez+YrnhZDllkukMU1Ijf7/EiAv9h4vNwN5zQ==" saltValue="m4FOnG7zx1mdpPibktSaUw==" spinCount="100000" sheet="1" objects="1" scenarios="1" formatRows="0"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>
    <tabColor theme="4"/>
    <pageSetUpPr fitToPage="1"/>
  </sheetPr>
  <dimension ref="A1:H41"/>
  <sheetViews>
    <sheetView zoomScale="130" zoomScaleNormal="130" workbookViewId="0">
      <selection activeCell="A26" sqref="A26:D26"/>
    </sheetView>
  </sheetViews>
  <sheetFormatPr defaultRowHeight="12.75" x14ac:dyDescent="0.2"/>
  <cols>
    <col min="1" max="1" width="8" style="8" customWidth="1"/>
    <col min="2" max="2" width="71.140625" style="8" customWidth="1"/>
    <col min="3" max="3" width="18.5703125" style="8" customWidth="1"/>
    <col min="4" max="4" width="11.42578125" style="8" customWidth="1"/>
    <col min="5" max="6" width="17.42578125" style="8" customWidth="1"/>
    <col min="7" max="8" width="4.5703125" style="8" bestFit="1" customWidth="1"/>
    <col min="9" max="16384" width="9.140625" style="8"/>
  </cols>
  <sheetData>
    <row r="1" spans="1:6" ht="15.75" x14ac:dyDescent="0.25">
      <c r="A1" s="65" t="s">
        <v>92</v>
      </c>
      <c r="B1" s="65"/>
      <c r="C1" s="65"/>
      <c r="D1" s="65"/>
      <c r="E1" s="65"/>
      <c r="F1" s="65"/>
    </row>
    <row r="3" spans="1:6" ht="38.25" x14ac:dyDescent="0.2">
      <c r="A3" s="9" t="s">
        <v>89</v>
      </c>
      <c r="B3" s="9" t="s">
        <v>57</v>
      </c>
      <c r="C3" s="9" t="s">
        <v>73</v>
      </c>
      <c r="D3" s="9" t="s">
        <v>74</v>
      </c>
      <c r="E3" s="9" t="s">
        <v>58</v>
      </c>
      <c r="F3" s="9" t="s">
        <v>61</v>
      </c>
    </row>
    <row r="4" spans="1:6" hidden="1" x14ac:dyDescent="0.2">
      <c r="A4" s="10">
        <v>3</v>
      </c>
      <c r="B4" s="11" t="s">
        <v>0</v>
      </c>
      <c r="C4" s="11"/>
      <c r="D4" s="11"/>
      <c r="E4" s="12">
        <f>SUM(E5:E14)</f>
        <v>0</v>
      </c>
      <c r="F4" s="12">
        <f>SUM(F5:F14)</f>
        <v>0</v>
      </c>
    </row>
    <row r="5" spans="1:6" hidden="1" x14ac:dyDescent="0.2">
      <c r="A5" s="13">
        <f>'1'!$D$1</f>
        <v>0</v>
      </c>
      <c r="B5" s="14">
        <f>'1'!$D$2</f>
        <v>0</v>
      </c>
      <c r="C5" s="15">
        <f>'1'!$D$3</f>
        <v>0</v>
      </c>
      <c r="D5" s="15">
        <f>'1'!$H$3</f>
        <v>0</v>
      </c>
      <c r="E5" s="16">
        <f>'1'!$G$9</f>
        <v>0</v>
      </c>
      <c r="F5" s="16">
        <f>'1'!$I$9</f>
        <v>0</v>
      </c>
    </row>
    <row r="6" spans="1:6" hidden="1" x14ac:dyDescent="0.2">
      <c r="A6" s="13">
        <f>'2'!$D$1</f>
        <v>0</v>
      </c>
      <c r="B6" s="14">
        <f>'2'!$D$2</f>
        <v>0</v>
      </c>
      <c r="C6" s="15">
        <f>'2'!$D$3</f>
        <v>0</v>
      </c>
      <c r="D6" s="15">
        <f>'2'!$H$3</f>
        <v>0</v>
      </c>
      <c r="E6" s="16">
        <f>'2'!$G$9</f>
        <v>0</v>
      </c>
      <c r="F6" s="16">
        <f>'2'!$I$9</f>
        <v>0</v>
      </c>
    </row>
    <row r="7" spans="1:6" hidden="1" x14ac:dyDescent="0.2">
      <c r="A7" s="13">
        <f>'3'!$D$1</f>
        <v>0</v>
      </c>
      <c r="B7" s="14">
        <f>'3'!$D$2</f>
        <v>0</v>
      </c>
      <c r="C7" s="15">
        <f>'3'!$D$3</f>
        <v>0</v>
      </c>
      <c r="D7" s="15">
        <f>'3'!$H$3</f>
        <v>0</v>
      </c>
      <c r="E7" s="16">
        <f>'3'!$G$9</f>
        <v>0</v>
      </c>
      <c r="F7" s="16">
        <f>'3'!$I$9</f>
        <v>0</v>
      </c>
    </row>
    <row r="8" spans="1:6" hidden="1" x14ac:dyDescent="0.2">
      <c r="A8" s="13">
        <f>'4'!$D$1</f>
        <v>0</v>
      </c>
      <c r="B8" s="14">
        <f>'4'!$D$2</f>
        <v>0</v>
      </c>
      <c r="C8" s="15">
        <f>'4'!$D$3</f>
        <v>0</v>
      </c>
      <c r="D8" s="15">
        <f>'4'!$H$3</f>
        <v>0</v>
      </c>
      <c r="E8" s="16">
        <f>'4'!$G$9</f>
        <v>0</v>
      </c>
      <c r="F8" s="16">
        <f>'4'!$I$9</f>
        <v>0</v>
      </c>
    </row>
    <row r="9" spans="1:6" hidden="1" x14ac:dyDescent="0.2">
      <c r="A9" s="13">
        <f>'5'!$D$1</f>
        <v>0</v>
      </c>
      <c r="B9" s="14">
        <f>'5'!$D$2</f>
        <v>0</v>
      </c>
      <c r="C9" s="15">
        <f>'5'!$D$3</f>
        <v>0</v>
      </c>
      <c r="D9" s="15">
        <f>'5'!$H$3</f>
        <v>0</v>
      </c>
      <c r="E9" s="16">
        <f>'5'!$G$9</f>
        <v>0</v>
      </c>
      <c r="F9" s="16">
        <f>'5'!$I$9</f>
        <v>0</v>
      </c>
    </row>
    <row r="10" spans="1:6" hidden="1" x14ac:dyDescent="0.2">
      <c r="A10" s="17">
        <f>'6'!$D$1</f>
        <v>0</v>
      </c>
      <c r="B10" s="14">
        <f>'6'!$D$2</f>
        <v>0</v>
      </c>
      <c r="C10" s="15">
        <f>'6'!$D$3</f>
        <v>0</v>
      </c>
      <c r="D10" s="15">
        <f>'6'!$H$3</f>
        <v>0</v>
      </c>
      <c r="E10" s="16">
        <f>'6'!$G$9</f>
        <v>0</v>
      </c>
      <c r="F10" s="16">
        <f>'6'!$I$9</f>
        <v>0</v>
      </c>
    </row>
    <row r="11" spans="1:6" hidden="1" x14ac:dyDescent="0.2">
      <c r="A11" s="17">
        <f>'7'!$D$1</f>
        <v>0</v>
      </c>
      <c r="B11" s="14">
        <f>'7'!$D$2</f>
        <v>0</v>
      </c>
      <c r="C11" s="15">
        <f>'7'!$D$3</f>
        <v>0</v>
      </c>
      <c r="D11" s="15">
        <f>'7'!$H$3</f>
        <v>0</v>
      </c>
      <c r="E11" s="16">
        <f>'7'!$G$9</f>
        <v>0</v>
      </c>
      <c r="F11" s="16">
        <f>'7'!$I$9</f>
        <v>0</v>
      </c>
    </row>
    <row r="12" spans="1:6" hidden="1" x14ac:dyDescent="0.2">
      <c r="A12" s="17">
        <f>'8'!$D$1</f>
        <v>0</v>
      </c>
      <c r="B12" s="14">
        <f>'8'!$D$2</f>
        <v>0</v>
      </c>
      <c r="C12" s="15">
        <f>'8'!$D$3</f>
        <v>0</v>
      </c>
      <c r="D12" s="15">
        <f>'8'!$H$3</f>
        <v>0</v>
      </c>
      <c r="E12" s="16">
        <f>'8'!$G$9</f>
        <v>0</v>
      </c>
      <c r="F12" s="16">
        <f>'8'!$I$9</f>
        <v>0</v>
      </c>
    </row>
    <row r="13" spans="1:6" hidden="1" x14ac:dyDescent="0.2">
      <c r="A13" s="13">
        <f>'9'!$D$1</f>
        <v>0</v>
      </c>
      <c r="B13" s="14">
        <f>'9'!$D$2</f>
        <v>0</v>
      </c>
      <c r="C13" s="15">
        <f>'9'!$D$3</f>
        <v>0</v>
      </c>
      <c r="D13" s="15">
        <f>'9'!$H$3</f>
        <v>0</v>
      </c>
      <c r="E13" s="16">
        <f>'9'!$G$9</f>
        <v>0</v>
      </c>
      <c r="F13" s="16">
        <f>'9'!$I$9</f>
        <v>0</v>
      </c>
    </row>
    <row r="14" spans="1:6" hidden="1" x14ac:dyDescent="0.2">
      <c r="A14" s="13">
        <f>'10'!$D$1</f>
        <v>0</v>
      </c>
      <c r="B14" s="14">
        <f>'10'!$D$2</f>
        <v>0</v>
      </c>
      <c r="C14" s="15">
        <f>'10'!$D$3</f>
        <v>0</v>
      </c>
      <c r="D14" s="15">
        <f>'10'!$H$3</f>
        <v>0</v>
      </c>
      <c r="E14" s="16">
        <f>'10'!$G$9</f>
        <v>0</v>
      </c>
      <c r="F14" s="16">
        <f>'10'!$I$9</f>
        <v>0</v>
      </c>
    </row>
    <row r="15" spans="1:6" hidden="1" x14ac:dyDescent="0.2">
      <c r="A15" s="10">
        <v>4</v>
      </c>
      <c r="B15" s="11" t="s">
        <v>1</v>
      </c>
      <c r="C15" s="11"/>
      <c r="D15" s="11"/>
      <c r="E15" s="12">
        <f>SUM(E16:E23)</f>
        <v>0</v>
      </c>
      <c r="F15" s="12">
        <f>SUM(F16:F23)</f>
        <v>0</v>
      </c>
    </row>
    <row r="16" spans="1:6" hidden="1" x14ac:dyDescent="0.2">
      <c r="A16" s="13">
        <f>'1'!$D$1</f>
        <v>0</v>
      </c>
      <c r="B16" s="14">
        <f>'1'!$D$2</f>
        <v>0</v>
      </c>
      <c r="C16" s="15">
        <f>'1'!$D$3</f>
        <v>0</v>
      </c>
      <c r="D16" s="15">
        <f>'1'!$H$3</f>
        <v>0</v>
      </c>
      <c r="E16" s="16">
        <f>'1'!$G$15</f>
        <v>0</v>
      </c>
      <c r="F16" s="16">
        <f>'1'!$I$15</f>
        <v>0</v>
      </c>
    </row>
    <row r="17" spans="1:6" hidden="1" x14ac:dyDescent="0.2">
      <c r="A17" s="13">
        <f>'2'!$D$1</f>
        <v>0</v>
      </c>
      <c r="B17" s="14">
        <f>'2'!$D$2</f>
        <v>0</v>
      </c>
      <c r="C17" s="15">
        <f>'2'!$D$3</f>
        <v>0</v>
      </c>
      <c r="D17" s="15">
        <f>'2'!$H$3</f>
        <v>0</v>
      </c>
      <c r="E17" s="16">
        <f>'2'!$G$15</f>
        <v>0</v>
      </c>
      <c r="F17" s="16">
        <f>'2'!$I$15</f>
        <v>0</v>
      </c>
    </row>
    <row r="18" spans="1:6" hidden="1" x14ac:dyDescent="0.2">
      <c r="A18" s="13">
        <f>'3'!$D$1</f>
        <v>0</v>
      </c>
      <c r="B18" s="14">
        <f>'3'!$D$2</f>
        <v>0</v>
      </c>
      <c r="C18" s="15">
        <f>'3'!$D$3</f>
        <v>0</v>
      </c>
      <c r="D18" s="15">
        <f>'3'!$H$3</f>
        <v>0</v>
      </c>
      <c r="E18" s="16">
        <f>'3'!$G$15</f>
        <v>0</v>
      </c>
      <c r="F18" s="16">
        <f>'3'!$I$15</f>
        <v>0</v>
      </c>
    </row>
    <row r="19" spans="1:6" hidden="1" x14ac:dyDescent="0.2">
      <c r="A19" s="13">
        <f>'4'!$D$1</f>
        <v>0</v>
      </c>
      <c r="B19" s="14">
        <f>'4'!$D$2</f>
        <v>0</v>
      </c>
      <c r="C19" s="15">
        <f>'4'!$D$3</f>
        <v>0</v>
      </c>
      <c r="D19" s="15">
        <f>'4'!$H$3</f>
        <v>0</v>
      </c>
      <c r="E19" s="16">
        <f>'4'!$G$15</f>
        <v>0</v>
      </c>
      <c r="F19" s="16">
        <f>'4'!$I$15</f>
        <v>0</v>
      </c>
    </row>
    <row r="20" spans="1:6" hidden="1" x14ac:dyDescent="0.2">
      <c r="A20" s="13">
        <f>'5'!$D$1</f>
        <v>0</v>
      </c>
      <c r="B20" s="14">
        <f>'5'!$D$2</f>
        <v>0</v>
      </c>
      <c r="C20" s="15">
        <f>'5'!$D$3</f>
        <v>0</v>
      </c>
      <c r="D20" s="15">
        <f>'5'!$H$3</f>
        <v>0</v>
      </c>
      <c r="E20" s="16">
        <f>'5'!$G$15</f>
        <v>0</v>
      </c>
      <c r="F20" s="16">
        <f>'5'!$I$15</f>
        <v>0</v>
      </c>
    </row>
    <row r="21" spans="1:6" hidden="1" x14ac:dyDescent="0.2">
      <c r="A21" s="17">
        <f>'6'!$D$1</f>
        <v>0</v>
      </c>
      <c r="B21" s="14">
        <f>'6'!$D$2</f>
        <v>0</v>
      </c>
      <c r="C21" s="15">
        <f>'6'!$D$3</f>
        <v>0</v>
      </c>
      <c r="D21" s="15">
        <f>'6'!$H$3</f>
        <v>0</v>
      </c>
      <c r="E21" s="16">
        <f>'6'!$G$15</f>
        <v>0</v>
      </c>
      <c r="F21" s="16">
        <f>'6'!$I$15</f>
        <v>0</v>
      </c>
    </row>
    <row r="22" spans="1:6" hidden="1" x14ac:dyDescent="0.2">
      <c r="A22" s="17">
        <f>'7'!$D$1</f>
        <v>0</v>
      </c>
      <c r="B22" s="14">
        <f>'7'!$D$2</f>
        <v>0</v>
      </c>
      <c r="C22" s="15">
        <f>'7'!$D$3</f>
        <v>0</v>
      </c>
      <c r="D22" s="15">
        <f>'7'!$H$3</f>
        <v>0</v>
      </c>
      <c r="E22" s="16">
        <f>'7'!$G$15</f>
        <v>0</v>
      </c>
      <c r="F22" s="16">
        <f>'7'!$I$15</f>
        <v>0</v>
      </c>
    </row>
    <row r="23" spans="1:6" hidden="1" x14ac:dyDescent="0.2">
      <c r="A23" s="17">
        <f>'8'!$D$1</f>
        <v>0</v>
      </c>
      <c r="B23" s="14">
        <f>'8'!$D$2</f>
        <v>0</v>
      </c>
      <c r="C23" s="15">
        <f>'8'!$D$3</f>
        <v>0</v>
      </c>
      <c r="D23" s="15">
        <f>'8'!$H$3</f>
        <v>0</v>
      </c>
      <c r="E23" s="16">
        <f>'8'!$G$15</f>
        <v>0</v>
      </c>
      <c r="F23" s="16">
        <f>'8'!$I$15</f>
        <v>0</v>
      </c>
    </row>
    <row r="24" spans="1:6" hidden="1" x14ac:dyDescent="0.2">
      <c r="A24" s="13">
        <f>'9'!$D$1</f>
        <v>0</v>
      </c>
      <c r="B24" s="14">
        <f>'9'!$D$2</f>
        <v>0</v>
      </c>
      <c r="C24" s="15">
        <f>'9'!$D$3</f>
        <v>0</v>
      </c>
      <c r="D24" s="15">
        <f>'9'!$H$3</f>
        <v>0</v>
      </c>
      <c r="E24" s="16">
        <f>'9'!$G$15</f>
        <v>0</v>
      </c>
      <c r="F24" s="16">
        <f>'9'!$I$15</f>
        <v>0</v>
      </c>
    </row>
    <row r="25" spans="1:6" hidden="1" x14ac:dyDescent="0.2">
      <c r="A25" s="13">
        <f>'10'!$D$1</f>
        <v>0</v>
      </c>
      <c r="B25" s="14">
        <f>'10'!$D$2</f>
        <v>0</v>
      </c>
      <c r="C25" s="15">
        <f>'10'!$D$3</f>
        <v>0</v>
      </c>
      <c r="D25" s="15">
        <f>'10'!$H$3</f>
        <v>0</v>
      </c>
      <c r="E25" s="16">
        <f>'10'!$G$15</f>
        <v>0</v>
      </c>
      <c r="F25" s="16">
        <f>'10'!$I$15</f>
        <v>0</v>
      </c>
    </row>
    <row r="26" spans="1:6" x14ac:dyDescent="0.2">
      <c r="A26" s="69" t="s">
        <v>59</v>
      </c>
      <c r="B26" s="70"/>
      <c r="C26" s="70"/>
      <c r="D26" s="71"/>
      <c r="E26" s="18">
        <f>E15+E4</f>
        <v>0</v>
      </c>
      <c r="F26" s="18">
        <f>F15+F4</f>
        <v>0</v>
      </c>
    </row>
    <row r="28" spans="1:6" x14ac:dyDescent="0.2">
      <c r="A28" s="68" t="str">
        <f>IF(F26&lt;50000,"DĖMESIO! Patikrinkite, ar prašoma finansavimo suma nėra mažesnė už 50.000,00 Eur",IF(F26&gt;6500000,"DĖMESIO! Patikrinkite, ar prašoma finansavimo suma nėra didesnė už 6.500.000,00 Eur"," "))</f>
        <v>DĖMESIO! Patikrinkite, ar prašoma finansavimo suma nėra mažesnė už 50.000,00 Eur</v>
      </c>
      <c r="B28" s="68"/>
      <c r="C28" s="68"/>
      <c r="D28" s="68"/>
      <c r="E28" s="68"/>
      <c r="F28" s="68"/>
    </row>
    <row r="30" spans="1:6" ht="15.75" x14ac:dyDescent="0.25">
      <c r="A30" s="65" t="s">
        <v>93</v>
      </c>
      <c r="B30" s="65"/>
      <c r="C30" s="65"/>
      <c r="D30" s="65"/>
      <c r="E30" s="65"/>
      <c r="F30" s="65"/>
    </row>
    <row r="32" spans="1:6" ht="38.25" x14ac:dyDescent="0.2">
      <c r="A32" s="9" t="s">
        <v>5</v>
      </c>
      <c r="B32" s="9" t="s">
        <v>90</v>
      </c>
      <c r="C32" s="9" t="s">
        <v>62</v>
      </c>
      <c r="D32" s="9" t="s">
        <v>61</v>
      </c>
    </row>
    <row r="33" spans="1:8" ht="12.75" customHeight="1" x14ac:dyDescent="0.2">
      <c r="A33" s="19">
        <v>3</v>
      </c>
      <c r="B33" s="20" t="s">
        <v>17</v>
      </c>
      <c r="C33" s="21">
        <f>'1'!G9+'2'!G9+'3'!G9+'4'!G9+'5'!G9+'6'!G9+'7'!G9+'8'!G9+'9'!G9+'10'!G9</f>
        <v>0</v>
      </c>
      <c r="D33" s="21">
        <f>'1'!I9+'2'!I9+'3'!I9+'4'!I9+'5'!I9+'6'!I9+'7'!I9+'8'!I9+'9'!I9+'10'!I9</f>
        <v>0</v>
      </c>
    </row>
    <row r="34" spans="1:8" x14ac:dyDescent="0.2">
      <c r="A34" s="19">
        <v>4</v>
      </c>
      <c r="B34" s="20" t="s">
        <v>66</v>
      </c>
      <c r="C34" s="21">
        <f>'1'!G15+'2'!G15+'3'!G15+'4'!G15+'5'!G15+'6'!G15+'7'!G15+'8'!G15+'9'!G15+'10'!G15</f>
        <v>0</v>
      </c>
      <c r="D34" s="21">
        <f>'1'!I15+'2'!I15+'3'!I15+'4'!I15+'5'!I15+'6'!I15+'7'!I15+'8'!I15+'9'!I15+'10'!I15</f>
        <v>0</v>
      </c>
      <c r="G34" s="22"/>
      <c r="H34" s="22"/>
    </row>
    <row r="35" spans="1:8" ht="25.5" customHeight="1" x14ac:dyDescent="0.2">
      <c r="A35" s="23" t="s">
        <v>12</v>
      </c>
      <c r="B35" s="24" t="s">
        <v>68</v>
      </c>
      <c r="C35" s="25">
        <f>'1'!G16+'2'!G16+'3'!G16+'4'!G16+'5'!G16+'6'!G16+'7'!G16+'8'!G16+'9'!G16+'10'!G16</f>
        <v>0</v>
      </c>
      <c r="D35" s="25">
        <f>'1'!I16+'2'!I16+'3'!I16+'4'!I16+'5'!I16+'6'!I16+'7'!I16+'8'!I16+'9'!I16+'10'!I16</f>
        <v>0</v>
      </c>
    </row>
    <row r="36" spans="1:8" ht="25.5" customHeight="1" x14ac:dyDescent="0.2">
      <c r="A36" s="23" t="s">
        <v>13</v>
      </c>
      <c r="B36" s="24" t="s">
        <v>95</v>
      </c>
      <c r="C36" s="25">
        <f>'1'!G27+'2'!G27+'3'!G27+'4'!G27+'5'!G27+'6'!G27+'7'!G27+'8'!G27+'9'!G27+'10'!G27</f>
        <v>0</v>
      </c>
      <c r="D36" s="25">
        <f>'1'!I27+'2'!I27+'3'!I27+'4'!I27+'5'!I27+'6'!I27+'7'!I21+'8'!I27+'9'!I27+'10'!I27</f>
        <v>0</v>
      </c>
    </row>
    <row r="37" spans="1:8" ht="25.5" customHeight="1" x14ac:dyDescent="0.2">
      <c r="A37" s="23" t="s">
        <v>14</v>
      </c>
      <c r="B37" s="24" t="s">
        <v>69</v>
      </c>
      <c r="C37" s="25">
        <f>'1'!G33+'2'!G33+'3'!G33+'4'!G33+'5'!G33+'6'!G33+'7'!G33+'8'!G33+'9'!G33+'10'!G33</f>
        <v>0</v>
      </c>
      <c r="D37" s="25">
        <f>'1'!I33+'2'!I33+'3'!I33+'4'!I33+'5'!I33+'6'!I33+'7'!I33+'8'!I33+'9'!I33+'10'!I33</f>
        <v>0</v>
      </c>
    </row>
    <row r="38" spans="1:8" ht="25.5" customHeight="1" x14ac:dyDescent="0.2">
      <c r="A38" s="23" t="s">
        <v>15</v>
      </c>
      <c r="B38" s="24" t="s">
        <v>70</v>
      </c>
      <c r="C38" s="25">
        <f>'1'!G39+'2'!G39+'3'!G39+'4'!G39+'5'!G39+'6'!G39+'7'!G39+'8'!G39+'9'!G39+'10'!G39</f>
        <v>0</v>
      </c>
      <c r="D38" s="25">
        <f>'1'!I39+'2'!I39+'3'!I39+'4'!I39+'5'!I39+'6'!I39+'7'!I39+'8'!I39+'9'!I39+'10'!I39</f>
        <v>0</v>
      </c>
    </row>
    <row r="39" spans="1:8" x14ac:dyDescent="0.2">
      <c r="A39" s="66" t="s">
        <v>94</v>
      </c>
      <c r="B39" s="67"/>
      <c r="C39" s="26">
        <f>C33+C34</f>
        <v>0</v>
      </c>
      <c r="D39" s="26">
        <f>D33+D34</f>
        <v>0</v>
      </c>
    </row>
    <row r="41" spans="1:8" ht="25.5" customHeight="1" x14ac:dyDescent="0.2">
      <c r="A41" s="64" t="str">
        <f>IF(C36&gt;(C39/2),"DĖMESIO! Patikrinkite, ar kompiuterinės technikos ir programinės įrangos išlaidos neviršija 50 proc. Aprašo 10.2 punkte nurodytai veiklai skirtų tinkamų finansuoti išlaidų"," ")</f>
        <v xml:space="preserve"> </v>
      </c>
      <c r="B41" s="64"/>
      <c r="C41" s="64"/>
      <c r="D41" s="64"/>
    </row>
  </sheetData>
  <sheetProtection algorithmName="SHA-512" hashValue="UAOwN6etGR6FbRsxOI2f6jBH9YNC1/oNBNl2OXb1GhIu8OfTcoPDaE7hTy2FaT8YVAYfNvWFgf/OHxrB5ohdnA==" saltValue="HCXQx9DnJYoYspwMEqBewQ==" spinCount="100000" sheet="1" objects="1" scenarios="1"/>
  <mergeCells count="6">
    <mergeCell ref="A41:D41"/>
    <mergeCell ref="A30:F30"/>
    <mergeCell ref="A39:B39"/>
    <mergeCell ref="A1:F1"/>
    <mergeCell ref="A28:F28"/>
    <mergeCell ref="A26:D26"/>
  </mergeCells>
  <conditionalFormatting sqref="E4:F25">
    <cfRule type="cellIs" dxfId="4" priority="6" operator="equal">
      <formula>0</formula>
    </cfRule>
  </conditionalFormatting>
  <conditionalFormatting sqref="C33:D38">
    <cfRule type="cellIs" dxfId="3" priority="4" operator="equal">
      <formula>0</formula>
    </cfRule>
  </conditionalFormatting>
  <conditionalFormatting sqref="C36">
    <cfRule type="cellIs" dxfId="2" priority="3" operator="greaterThan">
      <formula>$C$39/2</formula>
    </cfRule>
  </conditionalFormatting>
  <conditionalFormatting sqref="F26">
    <cfRule type="cellIs" dxfId="1" priority="2" operator="notBetween">
      <formula>50000</formula>
      <formula>3000000</formula>
    </cfRule>
  </conditionalFormatting>
  <conditionalFormatting sqref="D36">
    <cfRule type="cellIs" dxfId="0" priority="1" operator="greaterThan">
      <formula>$C$39/2</formula>
    </cfRule>
  </conditionalFormatting>
  <pageMargins left="0.39370078740157483" right="0.39370078740157483" top="0.78740157480314965" bottom="0.78740157480314965" header="0.31496062992125984" footer="0.31496062992125984"/>
  <pageSetup paperSize="9" scale="90" fitToHeight="0" orientation="landscape" verticalDpi="0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r:id="rId5">
            <anchor mov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428625</xdr:colOff>
                <xdr:row>1</xdr:row>
                <xdr:rowOff>104775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ref="G18:G26" si="2">ROUND(E18*F18,2)</f>
        <v>0</v>
      </c>
      <c r="H18" s="42"/>
      <c r="I18" s="52">
        <f t="shared" ref="I18:I26" si="3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2"/>
        <v>0</v>
      </c>
      <c r="H19" s="42"/>
      <c r="I19" s="52">
        <f t="shared" si="3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2"/>
        <v>0</v>
      </c>
      <c r="H20" s="42"/>
      <c r="I20" s="52">
        <f t="shared" si="3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2"/>
        <v>0</v>
      </c>
      <c r="H21" s="42"/>
      <c r="I21" s="52">
        <f t="shared" si="3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2"/>
        <v>0</v>
      </c>
      <c r="H22" s="42"/>
      <c r="I22" s="52">
        <f t="shared" si="3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2"/>
        <v>0</v>
      </c>
      <c r="H23" s="42"/>
      <c r="I23" s="52">
        <f t="shared" si="3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2"/>
        <v>0</v>
      </c>
      <c r="H24" s="42"/>
      <c r="I24" s="52">
        <f t="shared" si="3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2"/>
        <v>0</v>
      </c>
      <c r="H25" s="42"/>
      <c r="I25" s="52">
        <f t="shared" si="3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2"/>
        <v>0</v>
      </c>
      <c r="H26" s="42"/>
      <c r="I26" s="52">
        <f t="shared" si="3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4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4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4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4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5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5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5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5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6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6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6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6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6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6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6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6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6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6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6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6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6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6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6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6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6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6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6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/wpybAHMAM5aKHxor0IPAb74jmDkGXsOIw2JRLQUIMK70JmGzYgXm2yZ358+zbPtEPzgrMjfc1wPVkDKWcv8A==" saltValue="Q/+FhcVV+POwjL73qtWsEQ==" spinCount="100000" sheet="1" objects="1" scenarios="1" formatRows="0"/>
  <dataConsolidate/>
  <mergeCells count="59">
    <mergeCell ref="B28:C28"/>
    <mergeCell ref="B29:C29"/>
    <mergeCell ref="B30:C30"/>
    <mergeCell ref="B46:C46"/>
    <mergeCell ref="B47:C47"/>
    <mergeCell ref="B44:C44"/>
    <mergeCell ref="B45:C45"/>
    <mergeCell ref="B37:C37"/>
    <mergeCell ref="B38:C38"/>
    <mergeCell ref="B39:C39"/>
    <mergeCell ref="B36:C36"/>
    <mergeCell ref="B31:C31"/>
    <mergeCell ref="B32:C32"/>
    <mergeCell ref="B33:C33"/>
    <mergeCell ref="B34:C34"/>
    <mergeCell ref="B35:C35"/>
    <mergeCell ref="B57:C57"/>
    <mergeCell ref="B58:C58"/>
    <mergeCell ref="B56:C56"/>
    <mergeCell ref="B48:C48"/>
    <mergeCell ref="B49:C49"/>
    <mergeCell ref="B50:C50"/>
    <mergeCell ref="B51:C51"/>
    <mergeCell ref="B52:C52"/>
    <mergeCell ref="B53:C53"/>
    <mergeCell ref="B54:C54"/>
    <mergeCell ref="B55:C55"/>
    <mergeCell ref="A60:F60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59:C59"/>
    <mergeCell ref="B40:C40"/>
    <mergeCell ref="B41:C41"/>
    <mergeCell ref="B42:C42"/>
    <mergeCell ref="B43:C43"/>
    <mergeCell ref="B15:F15"/>
    <mergeCell ref="A2:C2"/>
    <mergeCell ref="B25:C25"/>
    <mergeCell ref="D2:J2"/>
    <mergeCell ref="B26:C26"/>
    <mergeCell ref="B27:C27"/>
    <mergeCell ref="B8:C8"/>
    <mergeCell ref="B9:F9"/>
    <mergeCell ref="F3:G3"/>
    <mergeCell ref="D3:E3"/>
    <mergeCell ref="A4:C4"/>
    <mergeCell ref="D4:I4"/>
    <mergeCell ref="B20:C20"/>
    <mergeCell ref="B21:C21"/>
    <mergeCell ref="B22:C22"/>
    <mergeCell ref="B23:C23"/>
    <mergeCell ref="B24:C24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5" sqref="G25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yPnTte/1x93BuwBeupCWRM97aYbo481cigB9DpNeCNn0fUsqbVu/ns+G7AFd+xQXjZK2h8AHqTZJ1/c3LgUNoA==" saltValue="2KfgFI2Qc3Ofp39gg9bae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>
    <tabColor theme="4"/>
    <pageSetUpPr fitToPage="1"/>
  </sheetPr>
  <dimension ref="A1:J61"/>
  <sheetViews>
    <sheetView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UfZpLNFyrCFeohPpQC0UYQahMvefsw640MmPc9MGwMfCgh3huoMB12dYcW/3WHEO48JCNaWz68Z0wdtDWoUHvw==" saltValue="Jft1upAg+Xv8kIeZK8BSTg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F27" sqref="F27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0DiUFdJLE6KZMdU5iaPrBTGRF83UcuJnwOYXkiNZfEaUWVR46yN8eTJ4SrbTfPq4hhpyxG77Oz8UKvzgKpKXcw==" saltValue="qwTbstBhrNdAA31vYL6BS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B9" sqref="B9:F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sFFiWFQ2cLSUymuj3kysoOg6tTUj9N4l09dlyzctU4kOzeVpi54PHnT9LpztuM+HyC+SrHeK8l74+LyCqsyS3A==" saltValue="gNQ6XNbxiU3kbp6irbnHw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E25" sqref="E25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P+FAEAepu3MyI4lY++8Ep6bgbLloNOHtVnkZA22m6o5OLpMwsZkfB6zVx9+qN6kmk+Lnzi+pRoQLbu62jc7Tw==" saltValue="8FIGasw04dyvzUWasrzXoA==" spinCount="100000" sheet="1" objects="1" scenarios="1"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hidden="1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hidden="1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hidden="1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hidden="1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hidden="1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hidden="1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2</vt:i4>
      </vt:variant>
    </vt:vector>
  </HeadingPairs>
  <TitlesOfParts>
    <vt:vector size="14" baseType="lpstr">
      <vt:lpstr>Instrukcija</vt:lpstr>
      <vt:lpstr>Suvestine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'9'!Print_Area</vt:lpstr>
    </vt:vector>
  </TitlesOfParts>
  <Company>LVPA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L.Sestokiene</dc:creator>
  <cp:lastModifiedBy>Narbutavicius Vidas</cp:lastModifiedBy>
  <cp:lastPrinted>2015-12-30T13:42:30Z</cp:lastPrinted>
  <dcterms:created xsi:type="dcterms:W3CDTF">2015-01-27T12:12:35Z</dcterms:created>
  <dcterms:modified xsi:type="dcterms:W3CDTF">2018-08-08T13:23:37Z</dcterms:modified>
</cp:coreProperties>
</file>