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75" windowHeight="10380"/>
  </bookViews>
  <sheets>
    <sheet name="1. FĮ skaičiuoklė" sheetId="2" r:id="rId1"/>
    <sheet name="2. Pažyma DU FĮ" sheetId="3" r:id="rId2"/>
  </sheets>
  <definedNames>
    <definedName name="_xlnm._FilterDatabase" localSheetId="1" hidden="1">'2. Pažyma DU FĮ'!$A$19:$V$36</definedName>
    <definedName name="_xlnm.Print_Area" localSheetId="1">'2. Pažyma DU FĮ'!$A$1:$J$39</definedName>
  </definedNames>
  <calcPr calcId="145621"/>
</workbook>
</file>

<file path=xl/calcChain.xml><?xml version="1.0" encoding="utf-8"?>
<calcChain xmlns="http://schemas.openxmlformats.org/spreadsheetml/2006/main">
  <c r="D15" i="2" l="1"/>
  <c r="D14" i="2"/>
  <c r="E19" i="2"/>
  <c r="E18" i="2"/>
  <c r="D6" i="2"/>
  <c r="D7" i="2"/>
  <c r="E11" i="2"/>
  <c r="E10" i="2"/>
  <c r="C19" i="2" l="1"/>
  <c r="C18" i="2"/>
  <c r="D19" i="2"/>
  <c r="D18" i="2"/>
  <c r="C11" i="2"/>
  <c r="C10" i="2"/>
  <c r="D10" i="2" l="1"/>
  <c r="H32" i="3" l="1"/>
  <c r="J31" i="3"/>
  <c r="J30" i="3"/>
  <c r="J29" i="3"/>
  <c r="J28" i="3"/>
  <c r="J27" i="3"/>
  <c r="J25" i="3"/>
  <c r="J24" i="3"/>
  <c r="J32" i="3" l="1"/>
  <c r="D11" i="2"/>
</calcChain>
</file>

<file path=xl/sharedStrings.xml><?xml version="1.0" encoding="utf-8"?>
<sst xmlns="http://schemas.openxmlformats.org/spreadsheetml/2006/main" count="68" uniqueCount="61">
  <si>
    <r>
      <t>3. DEKLARACIJA</t>
    </r>
    <r>
      <rPr>
        <sz val="12"/>
        <rFont val="Times New Roman"/>
        <family val="1"/>
        <charset val="186"/>
      </rPr>
      <t xml:space="preserve">              </t>
    </r>
  </si>
  <si>
    <t>Iš viso:</t>
  </si>
  <si>
    <t>VšĮ "ABC"</t>
  </si>
  <si>
    <t>Vardenė Pavardenė</t>
  </si>
  <si>
    <t>X savivaldybė</t>
  </si>
  <si>
    <t>Vardenis Pavardenis</t>
  </si>
  <si>
    <r>
      <t xml:space="preserve">Nustatytas </t>
    </r>
    <r>
      <rPr>
        <b/>
        <sz val="10"/>
        <rFont val="Times New Roman"/>
        <family val="1"/>
        <charset val="186"/>
      </rPr>
      <t>1 val.</t>
    </r>
    <r>
      <rPr>
        <sz val="10"/>
        <rFont val="Times New Roman"/>
        <family val="1"/>
        <charset val="186"/>
      </rPr>
      <t xml:space="preserve"> fiksuotasis įkainis, Eur</t>
    </r>
  </si>
  <si>
    <r>
      <t xml:space="preserve">Ataskaitinis laikotarpis </t>
    </r>
    <r>
      <rPr>
        <b/>
        <i/>
        <sz val="12"/>
        <color indexed="8"/>
        <rFont val="Times New Roman"/>
        <family val="1"/>
        <charset val="186"/>
      </rPr>
      <t/>
    </r>
  </si>
  <si>
    <t xml:space="preserve">Kodas </t>
  </si>
  <si>
    <t>Pavadinimas</t>
  </si>
  <si>
    <t>Projekto vykdytojo rekvizitai</t>
  </si>
  <si>
    <t>Projekto pavadinimas</t>
  </si>
  <si>
    <t>Projekto duomenys</t>
  </si>
  <si>
    <r>
      <t xml:space="preserve">1. BENDROJI DALIS  </t>
    </r>
    <r>
      <rPr>
        <sz val="12"/>
        <rFont val="Times New Roman"/>
        <family val="1"/>
        <charset val="186"/>
      </rPr>
      <t xml:space="preserve">               </t>
    </r>
  </si>
  <si>
    <t>20___-___-___ Nr.______</t>
  </si>
  <si>
    <t>2 priedas</t>
  </si>
  <si>
    <t>1 priedas. Fiksuotųjų įkainių skaičiuoklė</t>
  </si>
  <si>
    <t xml:space="preserve">PROJEKTĄ VYKDANČIO PERSONALO DARBO UŽMOKESČIO IR SAVANORIŠKO DARBO ĮNAŠO FIKSUOTOJO ĮKAINIO NUSTATYMO TYRIMO ATASKAITOS
</t>
  </si>
  <si>
    <t>(Rekomenduojamos pažymos dėl projektą vykdančio personalo darbo užmokesčio ir savanoriško darbo įnašo apskaičiavimo taikant fiksuotąjį įkainį forma)</t>
  </si>
  <si>
    <t xml:space="preserve">PAŽYMA DĖL PROJEKTĄ VYKDANČIO PERSONALO DARBO UŽMOKESČIO IR SAVANORIŠKO DARBO ĮNAŠO APSKAIČIAVIMO  TAIKANT FIKSUOTUOSIUS ĮKAINIUS </t>
  </si>
  <si>
    <r>
      <t>2. INFORMACIJA APIE PROJEKTĄ VYKDANČIO PERSONALO DARBO UŽMOKESČIO IR SAVANORIŠKO DARBO ĮNAŠO SUMĄ, APSKAIČIUOTĄ TAIKANT FIKSUOTĄJĮ ĮKAINĮ</t>
    </r>
    <r>
      <rPr>
        <sz val="12"/>
        <rFont val="Times New Roman"/>
        <family val="1"/>
        <charset val="186"/>
      </rPr>
      <t xml:space="preserve">             </t>
    </r>
  </si>
  <si>
    <t>Asmens vardas, pavardė</t>
  </si>
  <si>
    <t>Projekto vykdytojo (partnerio) pavadinimas</t>
  </si>
  <si>
    <t>Asmens darbo laiką įrodantys dokumentai</t>
  </si>
  <si>
    <t>Dirbtas laikas, valandomis</t>
  </si>
  <si>
    <t>Darbo užmokesčio ar savanoriško darbo įnašo suma, apskaičiuota taikant fiksuotąjį įkainį, Eur (per ataskaitinį laikotarpį)</t>
  </si>
  <si>
    <t>Asmens baigta aukštojo mokslo mokykla</t>
  </si>
  <si>
    <t>Vilniaus universitetas</t>
  </si>
  <si>
    <t>Kauno kolegija</t>
  </si>
  <si>
    <t>Aukštojo mokslo baigimo diplomo Nr.</t>
  </si>
  <si>
    <t>10=(8)*(9)</t>
  </si>
  <si>
    <t>Darbo užmokestis bruto (DU), Eur/mėn.</t>
  </si>
  <si>
    <r>
      <t>DU</t>
    </r>
    <r>
      <rPr>
        <vertAlign val="subscript"/>
        <sz val="11"/>
        <color theme="1"/>
        <rFont val="Times New Roman"/>
        <family val="1"/>
        <charset val="186"/>
      </rPr>
      <t>O84 bruto</t>
    </r>
  </si>
  <si>
    <r>
      <t>DU</t>
    </r>
    <r>
      <rPr>
        <vertAlign val="subscript"/>
        <sz val="11"/>
        <color theme="1"/>
        <rFont val="Times New Roman"/>
        <family val="1"/>
        <charset val="186"/>
      </rPr>
      <t>P85 bruto</t>
    </r>
  </si>
  <si>
    <t>Įmokos į garantinį fondą dydis (GF), Eur/mėn (0,2 proc.)
(DU*0,2/100)</t>
  </si>
  <si>
    <t>Projekto kodas</t>
  </si>
  <si>
    <t>Projekto fizinio rodiklio nr.</t>
  </si>
  <si>
    <t>(vardas, pavardė, parašas)</t>
  </si>
  <si>
    <t>(projekto vykdytojo / projekto vykdytojo vadovo arba jo įgalioto asmens pareigų pavadinimas, jei galima nurodyti).</t>
  </si>
  <si>
    <t xml:space="preserve">PROJEKTĄ VYKDANČIO PERSONALO DARBO UŽMOKESČIO IR SAVANORIŠKO DARBO ĮNAŠO FIKSUOTOJO ĮKAINIO NUSTATYMO TYRIMO ATASKAITOS 
</t>
  </si>
  <si>
    <t>Pateikdami šią pažymą dėl darbo užmokesčio priskaitymo ir išmokėjimo (toliau – pažyma), patvirtiname, kad: 
- šioje pažymoje pateikta informacija yra teisinga;
- darbo užmokestis ir susijusios darbo sąnaudos yra apskaičiuojos remiantis LR teisės aktų nuostatomis;
- prašomas finansuoti darbo užmokestis ir kitos sąnaudos yra susijusios su darbu prie Projekto;
- šioje pažymoje deklaruojamos darbo užmokesčio išlaidos ir su darbo užmokesčiu susiję mokesčiai yra apmokėti;  
- visos ūkinės, finansinės ir kitos operacijos, susijusios su šioje pažymoje nurodytomis išlaidomis, yra tinkamai užfiksuotos, su šiomis operacijomis susiję dokumentai bus saugomi ne trumpiau kaip Projekto sutartyje nurodytas dokumentų saugojimo terminas.</t>
  </si>
  <si>
    <t>1.1.2.</t>
  </si>
  <si>
    <t>1.1.1.</t>
  </si>
  <si>
    <t>Dirbantis pagal darbo sutartį.</t>
  </si>
  <si>
    <t>Dirbantis savanoriškais pagrindais.</t>
  </si>
  <si>
    <t>Darbo pagrindai</t>
  </si>
  <si>
    <t>Soc. įmokos dydis (VSD), Eur/mėn (32,08 proc.)
(DU*32,08/100)</t>
  </si>
  <si>
    <t>Pagal terminuotą darbo sutartį:</t>
  </si>
  <si>
    <t>Pagal neterminuotą darbo sutartį:</t>
  </si>
  <si>
    <t>Soc. įmokos dydis (VSD), Eur/mėn (30,48 proc.)
(DU*30,48/100)</t>
  </si>
  <si>
    <t>LSD* duomenys apie vidutinį metinį DU (bruto, su ind. Įmonėm  už 2016 m.)</t>
  </si>
  <si>
    <t>Įmokos į ilgalaikio darbo fondą (IDF), Eur/mėn (0,5 proc.) (DU*0,5/100)</t>
  </si>
  <si>
    <r>
      <t>Projektą vykdančio personalo darbo užmokesčio įnašo fiksuotojo įkainio dydis (2 priemonės 2 ir 3 veikloms), Eur/val.
((DU+VSD+GF+IDF)*12/1848</t>
    </r>
    <r>
      <rPr>
        <b/>
        <sz val="11"/>
        <rFont val="Times New Roman"/>
        <family val="1"/>
        <charset val="186"/>
      </rPr>
      <t>)</t>
    </r>
  </si>
  <si>
    <r>
      <t>Projektą vykdančio personalo darbo užmokesčio ir savanoriško darbo įnašo fiksuotojo įkainio dydis (1 priemonei ir 2 priemonės 1 veiklai), Eur/val.
((DU+VSD+GF+IDF)*12/1848</t>
    </r>
    <r>
      <rPr>
        <b/>
        <sz val="11"/>
        <rFont val="Calibri"/>
        <family val="2"/>
        <charset val="186"/>
      </rPr>
      <t>)</t>
    </r>
  </si>
  <si>
    <r>
      <t>Projektą vykdančio personalo darbo užmokesčio ir savanoriško darbo įnašo fiksuotojo įkainio dydis (2 priemonės 2 ir 3 veikloms), Eur/val.
((DU+VSD+GF+IDF+IDF)*12/1848</t>
    </r>
    <r>
      <rPr>
        <b/>
        <sz val="11"/>
        <rFont val="Times New Roman"/>
        <family val="1"/>
        <charset val="186"/>
      </rPr>
      <t>)</t>
    </r>
  </si>
  <si>
    <r>
      <t>Projektą vykdančio personalo darbo užmokesčio įnašo fiksuotojo įkainio dydis (2 priemonės 1 veiklai), Eur/val.
((DU+VSD+GF+ IDF)*12/1848</t>
    </r>
    <r>
      <rPr>
        <b/>
        <sz val="11"/>
        <rFont val="Times New Roman"/>
        <family val="1"/>
        <charset val="186"/>
      </rPr>
      <t>)</t>
    </r>
  </si>
  <si>
    <t>Dirbantis pagal terminuotą darbo sutartį.</t>
  </si>
  <si>
    <t>2017.08.31  darbo laiko apskaitos žiniaraštis</t>
  </si>
  <si>
    <t xml:space="preserve">    nuo 2017-08-01                                           iki 2017-09-31</t>
  </si>
  <si>
    <t>2017.08.31, 2017.09.31 darbo laiko apskaitos žiniaraštis</t>
  </si>
  <si>
    <t>Projektą vykdančiojo  personalo darbo užmokesčio ir savanoriško darbo įnašo fiksuotojo įkainio nustatymo tyrimo ataskaita 
2017 m.liepos 31 d.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</si>
</sst>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 _L_t_-;\-* #,##0.00\ _L_t_-;_-* &quot;-&quot;??\ _L_t_-;_-@_-"/>
    <numFmt numFmtId="165" formatCode="_(* #,##0.0_);_(* \(#,##0.0\);_(* &quot;-&quot;?_);@_)"/>
    <numFmt numFmtId="166" formatCode="0.0%"/>
    <numFmt numFmtId="167" formatCode="_(* #,##0.00_);_(* \(#,##0.00\);_(* &quot;-&quot;??_);_(@_)"/>
    <numFmt numFmtId="168" formatCode="&quot;£&quot;#,##0;\-&quot;£&quot;#,##0"/>
  </numFmts>
  <fonts count="42" x14ac:knownFonts="1">
    <font>
      <sz val="9"/>
      <color theme="1"/>
      <name val="Calibri"/>
      <family val="2"/>
      <charset val="186"/>
    </font>
    <font>
      <sz val="9"/>
      <color theme="1"/>
      <name val="Calibri"/>
      <family val="2"/>
      <charset val="186"/>
    </font>
    <font>
      <sz val="10"/>
      <name val="Arial"/>
      <family val="2"/>
      <charset val="204"/>
    </font>
    <font>
      <sz val="12"/>
      <color indexed="8"/>
      <name val="Times New Roman"/>
      <family val="1"/>
      <charset val="186"/>
    </font>
    <font>
      <i/>
      <sz val="9"/>
      <name val="Times New Roman"/>
      <family val="1"/>
      <charset val="186"/>
    </font>
    <font>
      <sz val="12"/>
      <name val="Times New Roman"/>
      <family val="1"/>
      <charset val="186"/>
    </font>
    <font>
      <b/>
      <sz val="12"/>
      <name val="Times New Roman"/>
      <family val="1"/>
      <charset val="186"/>
    </font>
    <font>
      <b/>
      <sz val="10"/>
      <name val="Times New Roman"/>
      <family val="1"/>
      <charset val="186"/>
    </font>
    <font>
      <sz val="10"/>
      <name val="Times New Roman"/>
      <family val="1"/>
      <charset val="186"/>
    </font>
    <font>
      <sz val="11"/>
      <name val="Times New Roman"/>
      <family val="1"/>
      <charset val="186"/>
    </font>
    <font>
      <i/>
      <sz val="10"/>
      <color rgb="FFFF0000"/>
      <name val="Arial"/>
      <family val="2"/>
      <charset val="186"/>
    </font>
    <font>
      <b/>
      <sz val="11"/>
      <color indexed="8"/>
      <name val="Times New Roman"/>
      <family val="1"/>
      <charset val="186"/>
    </font>
    <font>
      <b/>
      <sz val="12"/>
      <color indexed="8"/>
      <name val="Times New Roman"/>
      <family val="1"/>
      <charset val="186"/>
    </font>
    <font>
      <b/>
      <i/>
      <sz val="12"/>
      <color indexed="8"/>
      <name val="Times New Roman"/>
      <family val="1"/>
      <charset val="186"/>
    </font>
    <font>
      <sz val="12"/>
      <name val="Arial"/>
      <family val="2"/>
      <charset val="186"/>
    </font>
    <font>
      <b/>
      <sz val="16"/>
      <color indexed="8"/>
      <name val="Times New Roman"/>
      <family val="1"/>
      <charset val="186"/>
    </font>
    <font>
      <b/>
      <sz val="10"/>
      <color indexed="8"/>
      <name val="Times New Roman"/>
      <family val="1"/>
      <charset val="186"/>
    </font>
    <font>
      <b/>
      <sz val="11"/>
      <name val="Calibri"/>
      <family val="2"/>
      <charset val="186"/>
      <scheme val="minor"/>
    </font>
    <font>
      <b/>
      <sz val="8"/>
      <color indexed="24"/>
      <name val="Arial"/>
      <family val="2"/>
      <charset val="186"/>
    </font>
    <font>
      <sz val="9"/>
      <name val="Arial"/>
      <family val="2"/>
      <charset val="186"/>
    </font>
    <font>
      <sz val="8"/>
      <name val="Arial"/>
      <family val="2"/>
      <charset val="186"/>
    </font>
    <font>
      <b/>
      <sz val="9"/>
      <color indexed="24"/>
      <name val="Arial"/>
      <family val="2"/>
      <charset val="186"/>
    </font>
    <font>
      <b/>
      <sz val="11"/>
      <color indexed="24"/>
      <name val="Arial"/>
      <family val="2"/>
      <charset val="186"/>
    </font>
    <font>
      <sz val="10"/>
      <name val="Arial"/>
      <family val="2"/>
      <charset val="186"/>
    </font>
    <font>
      <sz val="11"/>
      <color indexed="8"/>
      <name val="Calibri"/>
      <family val="2"/>
      <charset val="186"/>
    </font>
    <font>
      <sz val="11"/>
      <color theme="1"/>
      <name val="Calibri"/>
      <family val="2"/>
      <charset val="186"/>
      <scheme val="minor"/>
    </font>
    <font>
      <sz val="11"/>
      <color theme="1"/>
      <name val="Calibri"/>
      <family val="2"/>
      <charset val="186"/>
    </font>
    <font>
      <b/>
      <sz val="11"/>
      <color theme="1"/>
      <name val="Calibri"/>
      <family val="2"/>
      <charset val="186"/>
    </font>
    <font>
      <sz val="11"/>
      <color theme="1"/>
      <name val="Times New Roman"/>
      <family val="1"/>
      <charset val="186"/>
    </font>
    <font>
      <vertAlign val="subscript"/>
      <sz val="11"/>
      <color theme="1"/>
      <name val="Times New Roman"/>
      <family val="1"/>
      <charset val="186"/>
    </font>
    <font>
      <b/>
      <sz val="11"/>
      <name val="Calibri"/>
      <family val="2"/>
      <charset val="186"/>
    </font>
    <font>
      <b/>
      <sz val="11"/>
      <name val="Times New Roman"/>
      <family val="1"/>
      <charset val="186"/>
    </font>
    <font>
      <i/>
      <sz val="11"/>
      <name val="Times New Roman"/>
      <family val="1"/>
      <charset val="186"/>
    </font>
    <font>
      <i/>
      <sz val="10"/>
      <name val="Times New Roman"/>
      <family val="1"/>
      <charset val="186"/>
    </font>
    <font>
      <b/>
      <i/>
      <sz val="10"/>
      <name val="Times New Roman"/>
      <family val="1"/>
      <charset val="186"/>
    </font>
    <font>
      <sz val="9"/>
      <color theme="1"/>
      <name val="Times New Roman"/>
      <family val="1"/>
      <charset val="186"/>
    </font>
    <font>
      <i/>
      <sz val="9"/>
      <color theme="0"/>
      <name val="Times New Roman"/>
      <family val="1"/>
      <charset val="186"/>
    </font>
    <font>
      <b/>
      <sz val="12"/>
      <color theme="1"/>
      <name val="Calibri"/>
      <family val="2"/>
      <charset val="186"/>
    </font>
    <font>
      <sz val="12"/>
      <color theme="1"/>
      <name val="Times New Roman"/>
      <family val="1"/>
      <charset val="186"/>
    </font>
    <font>
      <b/>
      <sz val="11"/>
      <color theme="1"/>
      <name val="Times New Roman"/>
      <family val="1"/>
      <charset val="186"/>
    </font>
    <font>
      <sz val="11"/>
      <color rgb="FFFF0000"/>
      <name val="Times New Roman"/>
      <family val="1"/>
      <charset val="186"/>
    </font>
    <font>
      <b/>
      <sz val="12"/>
      <color theme="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37">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2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s>
  <cellStyleXfs count="61">
    <xf numFmtId="0" fontId="0" fillId="0" borderId="0"/>
    <xf numFmtId="0" fontId="2" fillId="0" borderId="0"/>
    <xf numFmtId="49" fontId="18" fillId="0" borderId="0" applyFont="0" applyFill="0" applyBorder="0" applyAlignment="0" applyProtection="0">
      <alignment horizontal="left"/>
    </xf>
    <xf numFmtId="165" fontId="19" fillId="0" borderId="0" applyAlignment="0" applyProtection="0"/>
    <xf numFmtId="166" fontId="20" fillId="0" borderId="0" applyFill="0" applyBorder="0" applyAlignment="0" applyProtection="0"/>
    <xf numFmtId="49" fontId="20" fillId="0" borderId="0" applyNumberFormat="0" applyAlignment="0" applyProtection="0">
      <alignment horizontal="left"/>
    </xf>
    <xf numFmtId="49" fontId="21" fillId="0" borderId="31" applyNumberFormat="0" applyAlignment="0" applyProtection="0">
      <alignment horizontal="left" wrapText="1"/>
    </xf>
    <xf numFmtId="49" fontId="21" fillId="0" borderId="0" applyNumberFormat="0" applyAlignment="0" applyProtection="0">
      <alignment horizontal="left" wrapText="1"/>
    </xf>
    <xf numFmtId="49" fontId="22" fillId="0" borderId="0" applyAlignment="0" applyProtection="0">
      <alignment horizontal="left"/>
    </xf>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167" fontId="23" fillId="0" borderId="0" applyFont="0" applyFill="0" applyBorder="0" applyAlignment="0" applyProtection="0"/>
    <xf numFmtId="0" fontId="24" fillId="0" borderId="0"/>
    <xf numFmtId="0" fontId="25" fillId="0" borderId="0"/>
    <xf numFmtId="0" fontId="23" fillId="0" borderId="0"/>
    <xf numFmtId="0" fontId="1" fillId="0" borderId="0"/>
    <xf numFmtId="0" fontId="24" fillId="0" borderId="0"/>
    <xf numFmtId="0" fontId="1" fillId="0" borderId="0"/>
    <xf numFmtId="164" fontId="24" fillId="0" borderId="0" applyFont="0" applyFill="0" applyBorder="0" applyAlignment="0" applyProtection="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23" fillId="0" borderId="0"/>
    <xf numFmtId="0" fontId="25" fillId="0" borderId="0"/>
    <xf numFmtId="0" fontId="23"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68" fontId="23" fillId="0" borderId="0" applyFill="0" applyBorder="0" applyAlignment="0" applyProtection="0"/>
    <xf numFmtId="168" fontId="23"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cellStyleXfs>
  <cellXfs count="127">
    <xf numFmtId="0" fontId="0" fillId="0" borderId="0" xfId="0"/>
    <xf numFmtId="0" fontId="2" fillId="0" borderId="0" xfId="1"/>
    <xf numFmtId="2" fontId="7" fillId="2" borderId="3" xfId="1" applyNumberFormat="1" applyFont="1" applyFill="1" applyBorder="1" applyAlignment="1">
      <alignment horizontal="center"/>
    </xf>
    <xf numFmtId="2" fontId="7" fillId="3" borderId="4" xfId="1" applyNumberFormat="1" applyFont="1" applyFill="1" applyBorder="1" applyAlignment="1">
      <alignment horizontal="center"/>
    </xf>
    <xf numFmtId="2" fontId="7" fillId="4" borderId="4" xfId="1" applyNumberFormat="1" applyFont="1" applyFill="1" applyBorder="1" applyAlignment="1">
      <alignment horizontal="center"/>
    </xf>
    <xf numFmtId="2" fontId="7" fillId="0" borderId="8" xfId="1" applyNumberFormat="1" applyFont="1" applyFill="1" applyBorder="1" applyAlignment="1">
      <alignment horizontal="center" vertical="center"/>
    </xf>
    <xf numFmtId="0" fontId="8" fillId="0" borderId="8" xfId="1" applyNumberFormat="1" applyFont="1" applyFill="1" applyBorder="1" applyAlignment="1">
      <alignment horizontal="center" vertical="center"/>
    </xf>
    <xf numFmtId="0" fontId="8" fillId="0" borderId="8" xfId="1" applyFont="1" applyFill="1" applyBorder="1" applyAlignment="1">
      <alignment vertical="center" wrapText="1"/>
    </xf>
    <xf numFmtId="0" fontId="8" fillId="0" borderId="8" xfId="1" applyFont="1" applyBorder="1" applyAlignment="1">
      <alignment vertical="center"/>
    </xf>
    <xf numFmtId="0" fontId="5" fillId="0" borderId="9" xfId="1" applyFont="1" applyBorder="1" applyAlignment="1">
      <alignment horizontal="center" vertical="center"/>
    </xf>
    <xf numFmtId="2" fontId="7" fillId="0" borderId="10" xfId="1" applyNumberFormat="1" applyFont="1" applyFill="1" applyBorder="1" applyAlignment="1">
      <alignment horizontal="center" vertical="center"/>
    </xf>
    <xf numFmtId="0" fontId="8" fillId="0" borderId="10" xfId="1" applyNumberFormat="1" applyFont="1" applyFill="1" applyBorder="1" applyAlignment="1">
      <alignment horizontal="center" vertical="center"/>
    </xf>
    <xf numFmtId="0" fontId="8" fillId="0" borderId="10" xfId="1" applyFont="1" applyFill="1" applyBorder="1" applyAlignment="1">
      <alignment vertical="center" wrapText="1"/>
    </xf>
    <xf numFmtId="0" fontId="8" fillId="0" borderId="10" xfId="1" applyFont="1" applyBorder="1" applyAlignment="1">
      <alignment vertical="center"/>
    </xf>
    <xf numFmtId="0" fontId="5" fillId="0" borderId="11" xfId="1" applyFont="1" applyBorder="1" applyAlignment="1">
      <alignment horizontal="center" vertical="center"/>
    </xf>
    <xf numFmtId="0" fontId="7" fillId="0" borderId="10" xfId="1" applyNumberFormat="1" applyFont="1" applyFill="1" applyBorder="1" applyAlignment="1">
      <alignment horizontal="center" vertical="center"/>
    </xf>
    <xf numFmtId="0" fontId="9" fillId="0" borderId="11" xfId="1" applyFont="1" applyBorder="1" applyAlignment="1">
      <alignment horizontal="center" vertical="center"/>
    </xf>
    <xf numFmtId="0" fontId="10" fillId="0" borderId="0" xfId="1" applyFont="1"/>
    <xf numFmtId="0" fontId="2" fillId="0" borderId="0" xfId="1" applyFill="1"/>
    <xf numFmtId="0" fontId="8" fillId="3" borderId="10" xfId="1" applyFont="1" applyFill="1" applyBorder="1" applyAlignment="1">
      <alignment horizontal="center" vertical="center"/>
    </xf>
    <xf numFmtId="0" fontId="8" fillId="3" borderId="11" xfId="1" applyFont="1" applyFill="1" applyBorder="1" applyAlignment="1">
      <alignment horizontal="center" vertical="center"/>
    </xf>
    <xf numFmtId="0" fontId="2" fillId="0" borderId="0" xfId="1" applyFont="1" applyAlignment="1"/>
    <xf numFmtId="0" fontId="9" fillId="0" borderId="0" xfId="1" applyFont="1" applyFill="1" applyBorder="1" applyAlignment="1">
      <alignment horizontal="left" vertical="top" wrapText="1"/>
    </xf>
    <xf numFmtId="0" fontId="3" fillId="0" borderId="0" xfId="1" applyFont="1" applyBorder="1" applyAlignment="1">
      <alignment horizontal="center" vertical="top" wrapText="1"/>
    </xf>
    <xf numFmtId="0" fontId="3" fillId="0" borderId="0" xfId="1" applyFont="1" applyBorder="1" applyAlignment="1">
      <alignment vertical="top" wrapText="1"/>
    </xf>
    <xf numFmtId="0" fontId="3" fillId="0" borderId="0" xfId="1" applyFont="1" applyBorder="1" applyAlignment="1">
      <alignment horizontal="center" vertical="center" wrapText="1"/>
    </xf>
    <xf numFmtId="0" fontId="6" fillId="0" borderId="0" xfId="1" applyFont="1" applyBorder="1" applyAlignment="1">
      <alignment horizontal="left"/>
    </xf>
    <xf numFmtId="0" fontId="6" fillId="0" borderId="29" xfId="1" applyFont="1" applyBorder="1" applyAlignment="1">
      <alignment horizontal="center" vertical="top" wrapText="1"/>
    </xf>
    <xf numFmtId="0" fontId="12" fillId="0" borderId="30" xfId="1" applyFont="1" applyBorder="1" applyAlignment="1">
      <alignment horizontal="center" vertical="top" wrapText="1"/>
    </xf>
    <xf numFmtId="0" fontId="14" fillId="0" borderId="0" xfId="1" applyFont="1"/>
    <xf numFmtId="0" fontId="15" fillId="0" borderId="0" xfId="1" applyFont="1" applyAlignment="1">
      <alignment horizontal="center"/>
    </xf>
    <xf numFmtId="0" fontId="11" fillId="0" borderId="0" xfId="1" applyFont="1" applyAlignment="1">
      <alignment horizontal="center"/>
    </xf>
    <xf numFmtId="0" fontId="17" fillId="0" borderId="0" xfId="1" applyFont="1"/>
    <xf numFmtId="0" fontId="26" fillId="0" borderId="0" xfId="0" applyFont="1"/>
    <xf numFmtId="0" fontId="27" fillId="0" borderId="6" xfId="0" applyFont="1" applyBorder="1" applyAlignment="1">
      <alignment wrapText="1"/>
    </xf>
    <xf numFmtId="0" fontId="6" fillId="0" borderId="0" xfId="0" applyFont="1" applyBorder="1" applyAlignment="1">
      <alignment horizontal="left"/>
    </xf>
    <xf numFmtId="0" fontId="3" fillId="0" borderId="0" xfId="1" applyFont="1" applyAlignment="1">
      <alignment horizontal="center"/>
    </xf>
    <xf numFmtId="0" fontId="6" fillId="0" borderId="19" xfId="1" applyFont="1" applyBorder="1" applyAlignment="1">
      <alignment horizontal="center" vertical="top" wrapText="1"/>
    </xf>
    <xf numFmtId="0" fontId="12" fillId="0" borderId="24" xfId="1" applyFont="1" applyBorder="1" applyAlignment="1">
      <alignment horizontal="center" vertical="top"/>
    </xf>
    <xf numFmtId="0" fontId="7" fillId="3" borderId="5" xfId="1" applyFont="1" applyFill="1" applyBorder="1" applyAlignment="1">
      <alignment horizontal="right"/>
    </xf>
    <xf numFmtId="0" fontId="8" fillId="5" borderId="7" xfId="1" applyFont="1" applyFill="1" applyBorder="1" applyAlignment="1">
      <alignment horizontal="center" vertical="center"/>
    </xf>
    <xf numFmtId="0" fontId="28" fillId="0" borderId="10" xfId="0" applyFont="1" applyBorder="1"/>
    <xf numFmtId="0" fontId="31" fillId="0" borderId="0" xfId="1" applyFont="1" applyBorder="1" applyAlignment="1">
      <alignment horizontal="left" vertical="top" wrapText="1"/>
    </xf>
    <xf numFmtId="0" fontId="32" fillId="0" borderId="11" xfId="1" applyFont="1" applyBorder="1" applyAlignment="1">
      <alignment horizontal="center" vertical="center"/>
    </xf>
    <xf numFmtId="0" fontId="33" fillId="0" borderId="10" xfId="1" applyFont="1" applyBorder="1" applyAlignment="1">
      <alignment vertical="center"/>
    </xf>
    <xf numFmtId="0" fontId="33" fillId="0" borderId="10" xfId="1" applyFont="1" applyFill="1" applyBorder="1" applyAlignment="1">
      <alignment horizontal="center" vertical="center" wrapText="1"/>
    </xf>
    <xf numFmtId="49" fontId="33" fillId="0" borderId="10" xfId="1" applyNumberFormat="1" applyFont="1" applyFill="1" applyBorder="1" applyAlignment="1">
      <alignment horizontal="center" vertical="center"/>
    </xf>
    <xf numFmtId="14" fontId="33" fillId="0" borderId="10" xfId="1" applyNumberFormat="1" applyFont="1" applyFill="1" applyBorder="1" applyAlignment="1">
      <alignment horizontal="center" vertical="center" wrapText="1"/>
    </xf>
    <xf numFmtId="1" fontId="33" fillId="0" borderId="10" xfId="1" applyNumberFormat="1" applyFont="1" applyFill="1" applyBorder="1" applyAlignment="1">
      <alignment horizontal="center" vertical="center"/>
    </xf>
    <xf numFmtId="2" fontId="34" fillId="0" borderId="10" xfId="1" applyNumberFormat="1" applyFont="1" applyFill="1" applyBorder="1" applyAlignment="1">
      <alignment horizontal="center" vertical="center"/>
    </xf>
    <xf numFmtId="2" fontId="33" fillId="2" borderId="7" xfId="1" applyNumberFormat="1" applyFont="1" applyFill="1" applyBorder="1" applyAlignment="1">
      <alignment horizontal="center" vertical="center"/>
    </xf>
    <xf numFmtId="0" fontId="2" fillId="0" borderId="1" xfId="1" applyBorder="1"/>
    <xf numFmtId="0" fontId="5" fillId="0" borderId="0" xfId="1" applyFont="1"/>
    <xf numFmtId="0" fontId="17" fillId="0" borderId="0" xfId="1" applyFont="1" applyAlignment="1">
      <alignment horizontal="left" wrapText="1"/>
    </xf>
    <xf numFmtId="0" fontId="35" fillId="0" borderId="0" xfId="0" applyFont="1" applyAlignment="1">
      <alignment vertical="center" wrapText="1"/>
    </xf>
    <xf numFmtId="0" fontId="30" fillId="0" borderId="3" xfId="0" applyFont="1" applyBorder="1"/>
    <xf numFmtId="0" fontId="31" fillId="0" borderId="0" xfId="1" applyFont="1"/>
    <xf numFmtId="0" fontId="4" fillId="0" borderId="0" xfId="1" applyFont="1" applyFill="1" applyBorder="1" applyAlignment="1">
      <alignment horizontal="left" wrapText="1"/>
    </xf>
    <xf numFmtId="0" fontId="36" fillId="0" borderId="0" xfId="1" applyFont="1" applyFill="1" applyBorder="1" applyAlignment="1">
      <alignment horizontal="left" wrapText="1"/>
    </xf>
    <xf numFmtId="49" fontId="33" fillId="0" borderId="10" xfId="1" applyNumberFormat="1" applyFont="1" applyFill="1" applyBorder="1" applyAlignment="1">
      <alignment horizontal="center" vertical="center" wrapText="1"/>
    </xf>
    <xf numFmtId="0" fontId="37" fillId="0" borderId="0" xfId="0" applyFont="1"/>
    <xf numFmtId="0" fontId="28" fillId="0" borderId="10" xfId="0" applyFont="1" applyBorder="1" applyAlignment="1">
      <alignment vertical="top" wrapText="1"/>
    </xf>
    <xf numFmtId="0" fontId="28" fillId="0" borderId="10" xfId="0" applyFont="1" applyBorder="1" applyAlignment="1">
      <alignment horizontal="center" vertical="top" wrapText="1"/>
    </xf>
    <xf numFmtId="0" fontId="38" fillId="0" borderId="10" xfId="0" applyFont="1" applyBorder="1" applyAlignment="1">
      <alignment vertical="top" wrapText="1"/>
    </xf>
    <xf numFmtId="0" fontId="38" fillId="0" borderId="10" xfId="0" applyFont="1" applyBorder="1" applyAlignment="1">
      <alignment horizontal="center" vertical="top" wrapText="1"/>
    </xf>
    <xf numFmtId="0" fontId="35" fillId="0" borderId="0" xfId="0" applyFont="1"/>
    <xf numFmtId="0" fontId="28" fillId="0" borderId="0" xfId="0" applyFont="1"/>
    <xf numFmtId="0" fontId="39" fillId="0" borderId="6" xfId="0" applyFont="1" applyBorder="1" applyAlignment="1">
      <alignment wrapText="1"/>
    </xf>
    <xf numFmtId="0" fontId="31" fillId="0" borderId="3" xfId="0" applyFont="1" applyBorder="1"/>
    <xf numFmtId="0" fontId="40" fillId="0" borderId="0" xfId="0" applyFont="1"/>
    <xf numFmtId="0" fontId="28" fillId="0" borderId="10" xfId="0" applyFont="1" applyBorder="1" applyAlignment="1">
      <alignment horizontal="center"/>
    </xf>
    <xf numFmtId="0" fontId="41" fillId="0" borderId="0" xfId="0" applyFont="1"/>
    <xf numFmtId="0" fontId="0" fillId="0" borderId="35" xfId="0" applyBorder="1"/>
    <xf numFmtId="4" fontId="35" fillId="0" borderId="10" xfId="0" applyNumberFormat="1" applyFont="1" applyBorder="1"/>
    <xf numFmtId="4" fontId="38" fillId="0" borderId="10" xfId="0" applyNumberFormat="1" applyFont="1" applyBorder="1" applyAlignment="1">
      <alignment wrapText="1"/>
    </xf>
    <xf numFmtId="0" fontId="8" fillId="5" borderId="36" xfId="1" applyFont="1" applyFill="1" applyBorder="1" applyAlignment="1">
      <alignment horizontal="center" vertical="center"/>
    </xf>
    <xf numFmtId="0" fontId="17" fillId="0" borderId="0" xfId="1" applyFont="1" applyAlignment="1">
      <alignment horizontal="left" wrapText="1"/>
    </xf>
    <xf numFmtId="0" fontId="0" fillId="0" borderId="0" xfId="0" applyAlignment="1">
      <alignment horizontal="left" wrapText="1"/>
    </xf>
    <xf numFmtId="0" fontId="5" fillId="0" borderId="0" xfId="0" applyFont="1" applyBorder="1" applyAlignment="1">
      <alignment horizontal="left" wrapText="1"/>
    </xf>
    <xf numFmtId="0" fontId="8" fillId="0" borderId="16"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12" fillId="0" borderId="24" xfId="1" applyFont="1" applyBorder="1" applyAlignment="1">
      <alignment horizontal="center" vertical="top" wrapText="1"/>
    </xf>
    <xf numFmtId="0" fontId="12" fillId="0" borderId="23" xfId="1" applyFont="1" applyBorder="1" applyAlignment="1">
      <alignment horizontal="center" vertical="top" wrapText="1"/>
    </xf>
    <xf numFmtId="0" fontId="12" fillId="0" borderId="22" xfId="1" applyFont="1" applyBorder="1" applyAlignment="1">
      <alignment horizontal="center" vertical="top" wrapText="1"/>
    </xf>
    <xf numFmtId="0" fontId="6" fillId="0" borderId="19" xfId="1" applyFont="1" applyBorder="1" applyAlignment="1">
      <alignment horizontal="center" vertical="top" wrapText="1"/>
    </xf>
    <xf numFmtId="0" fontId="6" fillId="0" borderId="28" xfId="1" applyFont="1" applyBorder="1" applyAlignment="1">
      <alignment horizontal="center" vertical="top" wrapText="1"/>
    </xf>
    <xf numFmtId="0" fontId="6" fillId="0" borderId="27" xfId="1" applyFont="1" applyBorder="1" applyAlignment="1">
      <alignment horizontal="center" vertical="top" wrapText="1"/>
    </xf>
    <xf numFmtId="0" fontId="12" fillId="0" borderId="26" xfId="1" applyFont="1" applyBorder="1" applyAlignment="1">
      <alignment horizontal="center" vertical="top"/>
    </xf>
    <xf numFmtId="0" fontId="12" fillId="0" borderId="2" xfId="1" applyFont="1" applyBorder="1" applyAlignment="1">
      <alignment horizontal="center" vertical="top"/>
    </xf>
    <xf numFmtId="0" fontId="12" fillId="0" borderId="25" xfId="1" applyFont="1" applyBorder="1" applyAlignment="1">
      <alignment horizontal="center" vertical="top"/>
    </xf>
    <xf numFmtId="0" fontId="6" fillId="0" borderId="21" xfId="1" applyFont="1" applyBorder="1" applyAlignment="1">
      <alignment horizontal="center" vertical="top" wrapText="1"/>
    </xf>
    <xf numFmtId="0" fontId="6" fillId="0" borderId="18" xfId="1" applyFont="1" applyBorder="1" applyAlignment="1">
      <alignment horizontal="center" vertical="top" wrapText="1"/>
    </xf>
    <xf numFmtId="0" fontId="6" fillId="0" borderId="20" xfId="1" applyFont="1" applyBorder="1" applyAlignment="1">
      <alignment horizontal="center" vertical="top" wrapText="1"/>
    </xf>
    <xf numFmtId="0" fontId="5" fillId="0" borderId="6" xfId="1" applyFont="1" applyFill="1" applyBorder="1" applyAlignment="1">
      <alignment horizontal="center" vertical="top" wrapText="1"/>
    </xf>
    <xf numFmtId="0" fontId="5" fillId="0" borderId="5" xfId="1" applyFont="1" applyFill="1" applyBorder="1" applyAlignment="1">
      <alignment horizontal="center" vertical="top" wrapText="1"/>
    </xf>
    <xf numFmtId="0" fontId="5" fillId="0" borderId="3" xfId="1" applyFont="1" applyFill="1" applyBorder="1" applyAlignment="1">
      <alignment horizontal="center" vertical="top" wrapText="1"/>
    </xf>
    <xf numFmtId="0" fontId="8" fillId="2" borderId="32" xfId="1" applyFont="1" applyFill="1" applyBorder="1" applyAlignment="1">
      <alignment horizontal="center" vertical="center" wrapText="1"/>
    </xf>
    <xf numFmtId="0" fontId="8" fillId="2" borderId="33" xfId="1" applyFont="1" applyFill="1" applyBorder="1" applyAlignment="1">
      <alignment horizontal="center" vertical="center" wrapText="1"/>
    </xf>
    <xf numFmtId="0" fontId="8" fillId="2" borderId="34" xfId="1" applyFont="1" applyFill="1" applyBorder="1" applyAlignment="1">
      <alignment horizontal="center" vertical="center" wrapText="1"/>
    </xf>
    <xf numFmtId="0" fontId="2" fillId="0" borderId="0" xfId="1" applyFont="1" applyBorder="1" applyAlignment="1">
      <alignment horizontal="center"/>
    </xf>
    <xf numFmtId="0" fontId="7" fillId="3" borderId="6" xfId="1" applyFont="1" applyFill="1" applyBorder="1" applyAlignment="1">
      <alignment horizontal="right"/>
    </xf>
    <xf numFmtId="0" fontId="7" fillId="3" borderId="5" xfId="1" applyFont="1" applyFill="1" applyBorder="1" applyAlignment="1">
      <alignment horizontal="right"/>
    </xf>
    <xf numFmtId="0" fontId="7" fillId="3" borderId="3" xfId="1" applyFont="1" applyFill="1" applyBorder="1" applyAlignment="1">
      <alignment horizontal="right"/>
    </xf>
    <xf numFmtId="0" fontId="6" fillId="0" borderId="0" xfId="0" applyFont="1" applyBorder="1" applyAlignment="1">
      <alignment horizontal="left"/>
    </xf>
    <xf numFmtId="0" fontId="8" fillId="0" borderId="17"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6"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2" xfId="1" applyFont="1" applyBorder="1" applyAlignment="1">
      <alignment horizontal="center" vertical="center" wrapText="1"/>
    </xf>
    <xf numFmtId="0" fontId="8" fillId="4" borderId="16" xfId="1" applyFont="1" applyFill="1" applyBorder="1" applyAlignment="1">
      <alignment horizontal="center" vertical="center" wrapText="1"/>
    </xf>
    <xf numFmtId="0" fontId="8" fillId="4" borderId="14" xfId="1" applyFont="1" applyFill="1" applyBorder="1" applyAlignment="1">
      <alignment horizontal="center" vertical="center" wrapText="1"/>
    </xf>
    <xf numFmtId="0" fontId="8" fillId="4" borderId="12" xfId="1" applyFont="1" applyFill="1" applyBorder="1" applyAlignment="1">
      <alignment horizontal="center" vertical="center" wrapText="1"/>
    </xf>
    <xf numFmtId="0" fontId="12" fillId="0" borderId="26" xfId="1" applyFont="1" applyBorder="1" applyAlignment="1">
      <alignment horizontal="center" vertical="center" wrapText="1"/>
    </xf>
    <xf numFmtId="0" fontId="12" fillId="0" borderId="25"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0" xfId="1" applyFont="1" applyBorder="1" applyAlignment="1">
      <alignment horizontal="center" vertical="center" wrapText="1"/>
    </xf>
    <xf numFmtId="0" fontId="6" fillId="0" borderId="6" xfId="1" applyFont="1" applyBorder="1" applyAlignment="1">
      <alignment horizontal="left" vertical="top" wrapText="1"/>
    </xf>
    <xf numFmtId="0" fontId="6" fillId="0" borderId="5" xfId="1" applyFont="1" applyBorder="1" applyAlignment="1">
      <alignment horizontal="left" vertical="top" wrapText="1"/>
    </xf>
    <xf numFmtId="0" fontId="6" fillId="0" borderId="3" xfId="1" applyFont="1" applyBorder="1" applyAlignment="1">
      <alignment horizontal="left" vertical="top" wrapText="1"/>
    </xf>
    <xf numFmtId="0" fontId="6" fillId="0" borderId="18" xfId="1" applyFont="1" applyFill="1" applyBorder="1" applyAlignment="1">
      <alignment horizontal="left"/>
    </xf>
    <xf numFmtId="0" fontId="31" fillId="0" borderId="0" xfId="1" applyFont="1" applyAlignment="1">
      <alignment horizontal="left" wrapText="1"/>
    </xf>
    <xf numFmtId="0" fontId="12" fillId="0" borderId="0" xfId="1" applyFont="1" applyAlignment="1">
      <alignment horizontal="center"/>
    </xf>
    <xf numFmtId="0" fontId="16" fillId="0" borderId="0" xfId="1" applyFont="1" applyFill="1" applyAlignment="1">
      <alignment horizontal="center"/>
    </xf>
    <xf numFmtId="0" fontId="3" fillId="0" borderId="0" xfId="1" applyFont="1" applyAlignment="1">
      <alignment horizontal="center"/>
    </xf>
    <xf numFmtId="0" fontId="6" fillId="0" borderId="18" xfId="1" applyFont="1" applyBorder="1" applyAlignment="1">
      <alignment horizontal="left"/>
    </xf>
  </cellXfs>
  <cellStyles count="61">
    <cellStyle name="Brand Align Left Text" xfId="2"/>
    <cellStyle name="Brand Default" xfId="3"/>
    <cellStyle name="Brand Percent" xfId="4"/>
    <cellStyle name="Brand Source" xfId="5"/>
    <cellStyle name="Brand Subtitle with Underline" xfId="6"/>
    <cellStyle name="Brand Subtitle without Underline" xfId="7"/>
    <cellStyle name="Brand Title" xfId="8"/>
    <cellStyle name="Comma 2" xfId="9"/>
    <cellStyle name="Comma 2 2" xfId="10"/>
    <cellStyle name="Comma 3" xfId="11"/>
    <cellStyle name="Comma 3 2" xfId="12"/>
    <cellStyle name="Comma 4" xfId="13"/>
    <cellStyle name="Comma 4 2" xfId="14"/>
    <cellStyle name="Comma 5" xfId="15"/>
    <cellStyle name="Comma 5 2" xfId="16"/>
    <cellStyle name="Comma 6" xfId="17"/>
    <cellStyle name="Įprastas" xfId="0" builtinId="0"/>
    <cellStyle name="Įprastas 2" xfId="18"/>
    <cellStyle name="Įprastas 2 2" xfId="19"/>
    <cellStyle name="Įprastas 2 3" xfId="20"/>
    <cellStyle name="Įprastas 3" xfId="21"/>
    <cellStyle name="Įprastas 3 2" xfId="22"/>
    <cellStyle name="Įprastas 4" xfId="23"/>
    <cellStyle name="Įprastas 5" xfId="1"/>
    <cellStyle name="Kablelis 2" xfId="24"/>
    <cellStyle name="Normal 10" xfId="25"/>
    <cellStyle name="Normal 10 2" xfId="26"/>
    <cellStyle name="Normal 11" xfId="27"/>
    <cellStyle name="Normal 11 2" xfId="28"/>
    <cellStyle name="Normal 12" xfId="29"/>
    <cellStyle name="Normal 12 2" xfId="30"/>
    <cellStyle name="Normal 13" xfId="31"/>
    <cellStyle name="Normal 13 2" xfId="32"/>
    <cellStyle name="Normal 14" xfId="33"/>
    <cellStyle name="Normal 14 2" xfId="34"/>
    <cellStyle name="Normal 2" xfId="35"/>
    <cellStyle name="Normal 2 2" xfId="36"/>
    <cellStyle name="Normal 2 3" xfId="37"/>
    <cellStyle name="Normal 3" xfId="38"/>
    <cellStyle name="Normal 3 2" xfId="39"/>
    <cellStyle name="Normal 3 3" xfId="40"/>
    <cellStyle name="Normal 4" xfId="41"/>
    <cellStyle name="Normal 5" xfId="42"/>
    <cellStyle name="Normal 5 2" xfId="43"/>
    <cellStyle name="Normal 6" xfId="44"/>
    <cellStyle name="Normal 6 2" xfId="45"/>
    <cellStyle name="Normal 7" xfId="46"/>
    <cellStyle name="Normal 7 2" xfId="47"/>
    <cellStyle name="Normal 8" xfId="48"/>
    <cellStyle name="Normal 8 2" xfId="49"/>
    <cellStyle name="Normal 9" xfId="50"/>
    <cellStyle name="Normal 9 2" xfId="51"/>
    <cellStyle name="Paprastas 2" xfId="52"/>
    <cellStyle name="Paprastas 2 2" xfId="53"/>
    <cellStyle name="Paprastas_Lapas1" xfId="54"/>
    <cellStyle name="Percent 10" xfId="55"/>
    <cellStyle name="Percent 10 2" xfId="56"/>
    <cellStyle name="Percent 3" xfId="57"/>
    <cellStyle name="Percent 3 2" xfId="58"/>
    <cellStyle name="Percent 4" xfId="59"/>
    <cellStyle name="Percent 4 2" xfId="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971550</xdr:colOff>
      <xdr:row>0</xdr:row>
      <xdr:rowOff>219075</xdr:rowOff>
    </xdr:from>
    <xdr:to>
      <xdr:col>5</xdr:col>
      <xdr:colOff>1047750</xdr:colOff>
      <xdr:row>2</xdr:row>
      <xdr:rowOff>482898</xdr:rowOff>
    </xdr:to>
    <xdr:pic>
      <xdr:nvPicPr>
        <xdr:cNvPr id="2" name="Picture 4" descr="http://www.esinvesticijos.lt/uploads/documents/images/%C5%BEenklai/zenklas_2015%2004%2013.jpg">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0250" y="219075"/>
          <a:ext cx="1647825" cy="806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
  <sheetViews>
    <sheetView tabSelected="1" topLeftCell="A7" zoomScaleNormal="100" workbookViewId="0">
      <selection activeCell="D2" sqref="D2"/>
    </sheetView>
  </sheetViews>
  <sheetFormatPr defaultRowHeight="12" x14ac:dyDescent="0.2"/>
  <cols>
    <col min="1" max="1" width="25.6640625" customWidth="1"/>
    <col min="2" max="2" width="32.5" customWidth="1"/>
    <col min="3" max="3" width="58.83203125" customWidth="1"/>
    <col min="4" max="4" width="32.33203125" customWidth="1"/>
    <col min="5" max="5" width="23.33203125" customWidth="1"/>
  </cols>
  <sheetData>
    <row r="1" spans="1:8" ht="65.25" customHeight="1" x14ac:dyDescent="0.2">
      <c r="D1" s="54" t="s">
        <v>60</v>
      </c>
    </row>
    <row r="3" spans="1:8" ht="30" customHeight="1" x14ac:dyDescent="0.25">
      <c r="A3" s="76" t="s">
        <v>39</v>
      </c>
      <c r="B3" s="77"/>
      <c r="C3" s="77"/>
      <c r="D3" s="77"/>
      <c r="E3" s="53"/>
      <c r="F3" s="53"/>
      <c r="G3" s="53"/>
      <c r="H3" s="53"/>
    </row>
    <row r="4" spans="1:8" ht="14.25" customHeight="1" x14ac:dyDescent="0.25">
      <c r="A4" s="32" t="s">
        <v>16</v>
      </c>
      <c r="B4" s="1"/>
      <c r="C4" s="1"/>
      <c r="D4" s="1"/>
      <c r="E4" s="1"/>
      <c r="F4" s="1"/>
      <c r="G4" s="1"/>
      <c r="H4" s="1"/>
    </row>
    <row r="5" spans="1:8" ht="13.9" customHeight="1" thickBot="1" x14ac:dyDescent="0.3">
      <c r="C5" s="60" t="s">
        <v>47</v>
      </c>
    </row>
    <row r="6" spans="1:8" ht="64.5" customHeight="1" thickBot="1" x14ac:dyDescent="0.3">
      <c r="B6" s="33"/>
      <c r="C6" s="34" t="s">
        <v>53</v>
      </c>
      <c r="D6" s="55">
        <f>ROUND((B10+C10+D10+E10)*12/1848,2)</f>
        <v>8.16</v>
      </c>
    </row>
    <row r="7" spans="1:8" ht="64.5" customHeight="1" thickBot="1" x14ac:dyDescent="0.3">
      <c r="A7" s="65"/>
      <c r="B7" s="66"/>
      <c r="C7" s="67" t="s">
        <v>54</v>
      </c>
      <c r="D7" s="68">
        <f>ROUND((B11+C11+D11+E11)*12/1848,2)</f>
        <v>5.92</v>
      </c>
      <c r="E7" s="65"/>
    </row>
    <row r="8" spans="1:8" ht="13.15" customHeight="1" x14ac:dyDescent="0.25">
      <c r="A8" s="65"/>
      <c r="B8" s="66"/>
      <c r="C8" s="66"/>
      <c r="D8" s="69"/>
      <c r="E8" s="65"/>
    </row>
    <row r="9" spans="1:8" ht="67.5" customHeight="1" x14ac:dyDescent="0.2">
      <c r="A9" s="63" t="s">
        <v>50</v>
      </c>
      <c r="B9" s="64" t="s">
        <v>31</v>
      </c>
      <c r="C9" s="64" t="s">
        <v>46</v>
      </c>
      <c r="D9" s="64" t="s">
        <v>34</v>
      </c>
      <c r="E9" s="64" t="s">
        <v>51</v>
      </c>
      <c r="F9" s="72"/>
    </row>
    <row r="10" spans="1:8" ht="17.25" customHeight="1" x14ac:dyDescent="0.3">
      <c r="A10" s="41" t="s">
        <v>32</v>
      </c>
      <c r="B10" s="70">
        <v>946</v>
      </c>
      <c r="C10" s="70">
        <f>ROUND(B10*32.08/100,2)</f>
        <v>303.48</v>
      </c>
      <c r="D10" s="70">
        <f>ROUND(B10*0.2/100,2)</f>
        <v>1.89</v>
      </c>
      <c r="E10" s="73">
        <f>B10*0.005</f>
        <v>4.7300000000000004</v>
      </c>
    </row>
    <row r="11" spans="1:8" ht="17.25" customHeight="1" x14ac:dyDescent="0.3">
      <c r="A11" s="41" t="s">
        <v>33</v>
      </c>
      <c r="B11" s="70">
        <v>686.9</v>
      </c>
      <c r="C11" s="70">
        <f>ROUND(B11*32.08/100,2)</f>
        <v>220.36</v>
      </c>
      <c r="D11" s="70">
        <f>ROUND(B11*0.2/100,2)</f>
        <v>1.37</v>
      </c>
      <c r="E11" s="73">
        <f>B11*0.005</f>
        <v>3.4344999999999999</v>
      </c>
    </row>
    <row r="12" spans="1:8" x14ac:dyDescent="0.2">
      <c r="A12" s="65"/>
      <c r="B12" s="65"/>
      <c r="C12" s="65"/>
      <c r="D12" s="65"/>
      <c r="E12" s="65"/>
    </row>
    <row r="13" spans="1:8" ht="16.5" thickBot="1" x14ac:dyDescent="0.3">
      <c r="A13" s="65"/>
      <c r="B13" s="65"/>
      <c r="C13" s="71" t="s">
        <v>48</v>
      </c>
      <c r="D13" s="65"/>
      <c r="E13" s="65"/>
    </row>
    <row r="14" spans="1:8" ht="58.5" thickBot="1" x14ac:dyDescent="0.3">
      <c r="A14" s="65"/>
      <c r="B14" s="66"/>
      <c r="C14" s="67" t="s">
        <v>55</v>
      </c>
      <c r="D14" s="68">
        <f>ROUND((B18+C18+D18+E18)*12/1848,2)</f>
        <v>8.06</v>
      </c>
      <c r="E14" s="65"/>
    </row>
    <row r="15" spans="1:8" ht="58.5" thickBot="1" x14ac:dyDescent="0.3">
      <c r="A15" s="65"/>
      <c r="B15" s="66"/>
      <c r="C15" s="67" t="s">
        <v>52</v>
      </c>
      <c r="D15" s="68">
        <f>ROUND((B19+C19+D19+E19)*12/1848,2)</f>
        <v>5.85</v>
      </c>
      <c r="E15" s="65"/>
    </row>
    <row r="16" spans="1:8" ht="15" x14ac:dyDescent="0.25">
      <c r="A16" s="65"/>
      <c r="B16" s="66"/>
      <c r="C16" s="66"/>
      <c r="D16" s="69"/>
      <c r="E16" s="65"/>
    </row>
    <row r="17" spans="1:5" ht="63" x14ac:dyDescent="0.25">
      <c r="A17" s="61" t="s">
        <v>50</v>
      </c>
      <c r="B17" s="62" t="s">
        <v>31</v>
      </c>
      <c r="C17" s="62" t="s">
        <v>49</v>
      </c>
      <c r="D17" s="62" t="s">
        <v>34</v>
      </c>
      <c r="E17" s="74" t="s">
        <v>51</v>
      </c>
    </row>
    <row r="18" spans="1:5" ht="16.5" x14ac:dyDescent="0.3">
      <c r="A18" s="41" t="s">
        <v>32</v>
      </c>
      <c r="B18" s="70">
        <v>946</v>
      </c>
      <c r="C18" s="70">
        <f>ROUND(B18*30.48/100,2)</f>
        <v>288.33999999999997</v>
      </c>
      <c r="D18" s="70">
        <f>ROUND(B18*0.2/100,2)</f>
        <v>1.89</v>
      </c>
      <c r="E18" s="73">
        <f>B18*0.005</f>
        <v>4.7300000000000004</v>
      </c>
    </row>
    <row r="19" spans="1:5" ht="36" customHeight="1" x14ac:dyDescent="0.3">
      <c r="A19" s="41" t="s">
        <v>33</v>
      </c>
      <c r="B19" s="70">
        <v>686.9</v>
      </c>
      <c r="C19" s="70">
        <f>ROUND(B19*30.48/100,2)</f>
        <v>209.37</v>
      </c>
      <c r="D19" s="70">
        <f>ROUND(B19*0.2/100,2)</f>
        <v>1.37</v>
      </c>
      <c r="E19" s="73">
        <f>B19*0.005</f>
        <v>3.4344999999999999</v>
      </c>
    </row>
  </sheetData>
  <mergeCells count="1">
    <mergeCell ref="A3:D3"/>
  </mergeCells>
  <pageMargins left="0.25" right="0.25"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8"/>
  <sheetViews>
    <sheetView view="pageBreakPreview" topLeftCell="D14" zoomScaleNormal="85" zoomScaleSheetLayoutView="100" workbookViewId="0">
      <selection activeCell="A36" sqref="A36:V36"/>
    </sheetView>
  </sheetViews>
  <sheetFormatPr defaultRowHeight="12.75" x14ac:dyDescent="0.2"/>
  <cols>
    <col min="1" max="1" width="9.6640625" style="1" customWidth="1"/>
    <col min="2" max="2" width="25.6640625" style="1" customWidth="1"/>
    <col min="3" max="3" width="30.5" style="1" customWidth="1"/>
    <col min="4" max="4" width="20.33203125" style="1" customWidth="1"/>
    <col min="5" max="5" width="27.5" style="1" customWidth="1"/>
    <col min="6" max="6" width="26.1640625" style="1" customWidth="1"/>
    <col min="7" max="7" width="54.5" style="1" customWidth="1"/>
    <col min="8" max="8" width="18.83203125" style="1" customWidth="1"/>
    <col min="9" max="9" width="20" style="1" customWidth="1"/>
    <col min="10" max="10" width="33.33203125" style="1" customWidth="1"/>
    <col min="11" max="11" width="19" style="1" customWidth="1"/>
    <col min="12" max="251" width="9.1640625" style="1"/>
    <col min="252" max="252" width="8.1640625" style="1" customWidth="1"/>
    <col min="253" max="253" width="22.83203125" style="1" customWidth="1"/>
    <col min="254" max="254" width="19" style="1" customWidth="1"/>
    <col min="255" max="255" width="15" style="1" customWidth="1"/>
    <col min="256" max="256" width="19" style="1" customWidth="1"/>
    <col min="257" max="257" width="15.5" style="1" customWidth="1"/>
    <col min="258" max="258" width="17" style="1" customWidth="1"/>
    <col min="259" max="259" width="16" style="1" customWidth="1"/>
    <col min="260" max="260" width="12.1640625" style="1" customWidth="1"/>
    <col min="261" max="261" width="10.33203125" style="1" customWidth="1"/>
    <col min="262" max="262" width="12.1640625" style="1" customWidth="1"/>
    <col min="263" max="263" width="12.5" style="1" customWidth="1"/>
    <col min="264" max="265" width="14" style="1" customWidth="1"/>
    <col min="266" max="266" width="25.33203125" style="1" customWidth="1"/>
    <col min="267" max="507" width="9.1640625" style="1"/>
    <col min="508" max="508" width="8.1640625" style="1" customWidth="1"/>
    <col min="509" max="509" width="22.83203125" style="1" customWidth="1"/>
    <col min="510" max="510" width="19" style="1" customWidth="1"/>
    <col min="511" max="511" width="15" style="1" customWidth="1"/>
    <col min="512" max="512" width="19" style="1" customWidth="1"/>
    <col min="513" max="513" width="15.5" style="1" customWidth="1"/>
    <col min="514" max="514" width="17" style="1" customWidth="1"/>
    <col min="515" max="515" width="16" style="1" customWidth="1"/>
    <col min="516" max="516" width="12.1640625" style="1" customWidth="1"/>
    <col min="517" max="517" width="10.33203125" style="1" customWidth="1"/>
    <col min="518" max="518" width="12.1640625" style="1" customWidth="1"/>
    <col min="519" max="519" width="12.5" style="1" customWidth="1"/>
    <col min="520" max="521" width="14" style="1" customWidth="1"/>
    <col min="522" max="522" width="25.33203125" style="1" customWidth="1"/>
    <col min="523" max="763" width="9.1640625" style="1"/>
    <col min="764" max="764" width="8.1640625" style="1" customWidth="1"/>
    <col min="765" max="765" width="22.83203125" style="1" customWidth="1"/>
    <col min="766" max="766" width="19" style="1" customWidth="1"/>
    <col min="767" max="767" width="15" style="1" customWidth="1"/>
    <col min="768" max="768" width="19" style="1" customWidth="1"/>
    <col min="769" max="769" width="15.5" style="1" customWidth="1"/>
    <col min="770" max="770" width="17" style="1" customWidth="1"/>
    <col min="771" max="771" width="16" style="1" customWidth="1"/>
    <col min="772" max="772" width="12.1640625" style="1" customWidth="1"/>
    <col min="773" max="773" width="10.33203125" style="1" customWidth="1"/>
    <col min="774" max="774" width="12.1640625" style="1" customWidth="1"/>
    <col min="775" max="775" width="12.5" style="1" customWidth="1"/>
    <col min="776" max="777" width="14" style="1" customWidth="1"/>
    <col min="778" max="778" width="25.33203125" style="1" customWidth="1"/>
    <col min="779" max="1019" width="9.1640625" style="1"/>
    <col min="1020" max="1020" width="8.1640625" style="1" customWidth="1"/>
    <col min="1021" max="1021" width="22.83203125" style="1" customWidth="1"/>
    <col min="1022" max="1022" width="19" style="1" customWidth="1"/>
    <col min="1023" max="1023" width="15" style="1" customWidth="1"/>
    <col min="1024" max="1024" width="19" style="1" customWidth="1"/>
    <col min="1025" max="1025" width="15.5" style="1" customWidth="1"/>
    <col min="1026" max="1026" width="17" style="1" customWidth="1"/>
    <col min="1027" max="1027" width="16" style="1" customWidth="1"/>
    <col min="1028" max="1028" width="12.1640625" style="1" customWidth="1"/>
    <col min="1029" max="1029" width="10.33203125" style="1" customWidth="1"/>
    <col min="1030" max="1030" width="12.1640625" style="1" customWidth="1"/>
    <col min="1031" max="1031" width="12.5" style="1" customWidth="1"/>
    <col min="1032" max="1033" width="14" style="1" customWidth="1"/>
    <col min="1034" max="1034" width="25.33203125" style="1" customWidth="1"/>
    <col min="1035" max="1275" width="9.1640625" style="1"/>
    <col min="1276" max="1276" width="8.1640625" style="1" customWidth="1"/>
    <col min="1277" max="1277" width="22.83203125" style="1" customWidth="1"/>
    <col min="1278" max="1278" width="19" style="1" customWidth="1"/>
    <col min="1279" max="1279" width="15" style="1" customWidth="1"/>
    <col min="1280" max="1280" width="19" style="1" customWidth="1"/>
    <col min="1281" max="1281" width="15.5" style="1" customWidth="1"/>
    <col min="1282" max="1282" width="17" style="1" customWidth="1"/>
    <col min="1283" max="1283" width="16" style="1" customWidth="1"/>
    <col min="1284" max="1284" width="12.1640625" style="1" customWidth="1"/>
    <col min="1285" max="1285" width="10.33203125" style="1" customWidth="1"/>
    <col min="1286" max="1286" width="12.1640625" style="1" customWidth="1"/>
    <col min="1287" max="1287" width="12.5" style="1" customWidth="1"/>
    <col min="1288" max="1289" width="14" style="1" customWidth="1"/>
    <col min="1290" max="1290" width="25.33203125" style="1" customWidth="1"/>
    <col min="1291" max="1531" width="9.1640625" style="1"/>
    <col min="1532" max="1532" width="8.1640625" style="1" customWidth="1"/>
    <col min="1533" max="1533" width="22.83203125" style="1" customWidth="1"/>
    <col min="1534" max="1534" width="19" style="1" customWidth="1"/>
    <col min="1535" max="1535" width="15" style="1" customWidth="1"/>
    <col min="1536" max="1536" width="19" style="1" customWidth="1"/>
    <col min="1537" max="1537" width="15.5" style="1" customWidth="1"/>
    <col min="1538" max="1538" width="17" style="1" customWidth="1"/>
    <col min="1539" max="1539" width="16" style="1" customWidth="1"/>
    <col min="1540" max="1540" width="12.1640625" style="1" customWidth="1"/>
    <col min="1541" max="1541" width="10.33203125" style="1" customWidth="1"/>
    <col min="1542" max="1542" width="12.1640625" style="1" customWidth="1"/>
    <col min="1543" max="1543" width="12.5" style="1" customWidth="1"/>
    <col min="1544" max="1545" width="14" style="1" customWidth="1"/>
    <col min="1546" max="1546" width="25.33203125" style="1" customWidth="1"/>
    <col min="1547" max="1787" width="9.1640625" style="1"/>
    <col min="1788" max="1788" width="8.1640625" style="1" customWidth="1"/>
    <col min="1789" max="1789" width="22.83203125" style="1" customWidth="1"/>
    <col min="1790" max="1790" width="19" style="1" customWidth="1"/>
    <col min="1791" max="1791" width="15" style="1" customWidth="1"/>
    <col min="1792" max="1792" width="19" style="1" customWidth="1"/>
    <col min="1793" max="1793" width="15.5" style="1" customWidth="1"/>
    <col min="1794" max="1794" width="17" style="1" customWidth="1"/>
    <col min="1795" max="1795" width="16" style="1" customWidth="1"/>
    <col min="1796" max="1796" width="12.1640625" style="1" customWidth="1"/>
    <col min="1797" max="1797" width="10.33203125" style="1" customWidth="1"/>
    <col min="1798" max="1798" width="12.1640625" style="1" customWidth="1"/>
    <col min="1799" max="1799" width="12.5" style="1" customWidth="1"/>
    <col min="1800" max="1801" width="14" style="1" customWidth="1"/>
    <col min="1802" max="1802" width="25.33203125" style="1" customWidth="1"/>
    <col min="1803" max="2043" width="9.1640625" style="1"/>
    <col min="2044" max="2044" width="8.1640625" style="1" customWidth="1"/>
    <col min="2045" max="2045" width="22.83203125" style="1" customWidth="1"/>
    <col min="2046" max="2046" width="19" style="1" customWidth="1"/>
    <col min="2047" max="2047" width="15" style="1" customWidth="1"/>
    <col min="2048" max="2048" width="19" style="1" customWidth="1"/>
    <col min="2049" max="2049" width="15.5" style="1" customWidth="1"/>
    <col min="2050" max="2050" width="17" style="1" customWidth="1"/>
    <col min="2051" max="2051" width="16" style="1" customWidth="1"/>
    <col min="2052" max="2052" width="12.1640625" style="1" customWidth="1"/>
    <col min="2053" max="2053" width="10.33203125" style="1" customWidth="1"/>
    <col min="2054" max="2054" width="12.1640625" style="1" customWidth="1"/>
    <col min="2055" max="2055" width="12.5" style="1" customWidth="1"/>
    <col min="2056" max="2057" width="14" style="1" customWidth="1"/>
    <col min="2058" max="2058" width="25.33203125" style="1" customWidth="1"/>
    <col min="2059" max="2299" width="9.1640625" style="1"/>
    <col min="2300" max="2300" width="8.1640625" style="1" customWidth="1"/>
    <col min="2301" max="2301" width="22.83203125" style="1" customWidth="1"/>
    <col min="2302" max="2302" width="19" style="1" customWidth="1"/>
    <col min="2303" max="2303" width="15" style="1" customWidth="1"/>
    <col min="2304" max="2304" width="19" style="1" customWidth="1"/>
    <col min="2305" max="2305" width="15.5" style="1" customWidth="1"/>
    <col min="2306" max="2306" width="17" style="1" customWidth="1"/>
    <col min="2307" max="2307" width="16" style="1" customWidth="1"/>
    <col min="2308" max="2308" width="12.1640625" style="1" customWidth="1"/>
    <col min="2309" max="2309" width="10.33203125" style="1" customWidth="1"/>
    <col min="2310" max="2310" width="12.1640625" style="1" customWidth="1"/>
    <col min="2311" max="2311" width="12.5" style="1" customWidth="1"/>
    <col min="2312" max="2313" width="14" style="1" customWidth="1"/>
    <col min="2314" max="2314" width="25.33203125" style="1" customWidth="1"/>
    <col min="2315" max="2555" width="9.1640625" style="1"/>
    <col min="2556" max="2556" width="8.1640625" style="1" customWidth="1"/>
    <col min="2557" max="2557" width="22.83203125" style="1" customWidth="1"/>
    <col min="2558" max="2558" width="19" style="1" customWidth="1"/>
    <col min="2559" max="2559" width="15" style="1" customWidth="1"/>
    <col min="2560" max="2560" width="19" style="1" customWidth="1"/>
    <col min="2561" max="2561" width="15.5" style="1" customWidth="1"/>
    <col min="2562" max="2562" width="17" style="1" customWidth="1"/>
    <col min="2563" max="2563" width="16" style="1" customWidth="1"/>
    <col min="2564" max="2564" width="12.1640625" style="1" customWidth="1"/>
    <col min="2565" max="2565" width="10.33203125" style="1" customWidth="1"/>
    <col min="2566" max="2566" width="12.1640625" style="1" customWidth="1"/>
    <col min="2567" max="2567" width="12.5" style="1" customWidth="1"/>
    <col min="2568" max="2569" width="14" style="1" customWidth="1"/>
    <col min="2570" max="2570" width="25.33203125" style="1" customWidth="1"/>
    <col min="2571" max="2811" width="9.1640625" style="1"/>
    <col min="2812" max="2812" width="8.1640625" style="1" customWidth="1"/>
    <col min="2813" max="2813" width="22.83203125" style="1" customWidth="1"/>
    <col min="2814" max="2814" width="19" style="1" customWidth="1"/>
    <col min="2815" max="2815" width="15" style="1" customWidth="1"/>
    <col min="2816" max="2816" width="19" style="1" customWidth="1"/>
    <col min="2817" max="2817" width="15.5" style="1" customWidth="1"/>
    <col min="2818" max="2818" width="17" style="1" customWidth="1"/>
    <col min="2819" max="2819" width="16" style="1" customWidth="1"/>
    <col min="2820" max="2820" width="12.1640625" style="1" customWidth="1"/>
    <col min="2821" max="2821" width="10.33203125" style="1" customWidth="1"/>
    <col min="2822" max="2822" width="12.1640625" style="1" customWidth="1"/>
    <col min="2823" max="2823" width="12.5" style="1" customWidth="1"/>
    <col min="2824" max="2825" width="14" style="1" customWidth="1"/>
    <col min="2826" max="2826" width="25.33203125" style="1" customWidth="1"/>
    <col min="2827" max="3067" width="9.1640625" style="1"/>
    <col min="3068" max="3068" width="8.1640625" style="1" customWidth="1"/>
    <col min="3069" max="3069" width="22.83203125" style="1" customWidth="1"/>
    <col min="3070" max="3070" width="19" style="1" customWidth="1"/>
    <col min="3071" max="3071" width="15" style="1" customWidth="1"/>
    <col min="3072" max="3072" width="19" style="1" customWidth="1"/>
    <col min="3073" max="3073" width="15.5" style="1" customWidth="1"/>
    <col min="3074" max="3074" width="17" style="1" customWidth="1"/>
    <col min="3075" max="3075" width="16" style="1" customWidth="1"/>
    <col min="3076" max="3076" width="12.1640625" style="1" customWidth="1"/>
    <col min="3077" max="3077" width="10.33203125" style="1" customWidth="1"/>
    <col min="3078" max="3078" width="12.1640625" style="1" customWidth="1"/>
    <col min="3079" max="3079" width="12.5" style="1" customWidth="1"/>
    <col min="3080" max="3081" width="14" style="1" customWidth="1"/>
    <col min="3082" max="3082" width="25.33203125" style="1" customWidth="1"/>
    <col min="3083" max="3323" width="9.1640625" style="1"/>
    <col min="3324" max="3324" width="8.1640625" style="1" customWidth="1"/>
    <col min="3325" max="3325" width="22.83203125" style="1" customWidth="1"/>
    <col min="3326" max="3326" width="19" style="1" customWidth="1"/>
    <col min="3327" max="3327" width="15" style="1" customWidth="1"/>
    <col min="3328" max="3328" width="19" style="1" customWidth="1"/>
    <col min="3329" max="3329" width="15.5" style="1" customWidth="1"/>
    <col min="3330" max="3330" width="17" style="1" customWidth="1"/>
    <col min="3331" max="3331" width="16" style="1" customWidth="1"/>
    <col min="3332" max="3332" width="12.1640625" style="1" customWidth="1"/>
    <col min="3333" max="3333" width="10.33203125" style="1" customWidth="1"/>
    <col min="3334" max="3334" width="12.1640625" style="1" customWidth="1"/>
    <col min="3335" max="3335" width="12.5" style="1" customWidth="1"/>
    <col min="3336" max="3337" width="14" style="1" customWidth="1"/>
    <col min="3338" max="3338" width="25.33203125" style="1" customWidth="1"/>
    <col min="3339" max="3579" width="9.1640625" style="1"/>
    <col min="3580" max="3580" width="8.1640625" style="1" customWidth="1"/>
    <col min="3581" max="3581" width="22.83203125" style="1" customWidth="1"/>
    <col min="3582" max="3582" width="19" style="1" customWidth="1"/>
    <col min="3583" max="3583" width="15" style="1" customWidth="1"/>
    <col min="3584" max="3584" width="19" style="1" customWidth="1"/>
    <col min="3585" max="3585" width="15.5" style="1" customWidth="1"/>
    <col min="3586" max="3586" width="17" style="1" customWidth="1"/>
    <col min="3587" max="3587" width="16" style="1" customWidth="1"/>
    <col min="3588" max="3588" width="12.1640625" style="1" customWidth="1"/>
    <col min="3589" max="3589" width="10.33203125" style="1" customWidth="1"/>
    <col min="3590" max="3590" width="12.1640625" style="1" customWidth="1"/>
    <col min="3591" max="3591" width="12.5" style="1" customWidth="1"/>
    <col min="3592" max="3593" width="14" style="1" customWidth="1"/>
    <col min="3594" max="3594" width="25.33203125" style="1" customWidth="1"/>
    <col min="3595" max="3835" width="9.1640625" style="1"/>
    <col min="3836" max="3836" width="8.1640625" style="1" customWidth="1"/>
    <col min="3837" max="3837" width="22.83203125" style="1" customWidth="1"/>
    <col min="3838" max="3838" width="19" style="1" customWidth="1"/>
    <col min="3839" max="3839" width="15" style="1" customWidth="1"/>
    <col min="3840" max="3840" width="19" style="1" customWidth="1"/>
    <col min="3841" max="3841" width="15.5" style="1" customWidth="1"/>
    <col min="3842" max="3842" width="17" style="1" customWidth="1"/>
    <col min="3843" max="3843" width="16" style="1" customWidth="1"/>
    <col min="3844" max="3844" width="12.1640625" style="1" customWidth="1"/>
    <col min="3845" max="3845" width="10.33203125" style="1" customWidth="1"/>
    <col min="3846" max="3846" width="12.1640625" style="1" customWidth="1"/>
    <col min="3847" max="3847" width="12.5" style="1" customWidth="1"/>
    <col min="3848" max="3849" width="14" style="1" customWidth="1"/>
    <col min="3850" max="3850" width="25.33203125" style="1" customWidth="1"/>
    <col min="3851" max="4091" width="9.1640625" style="1"/>
    <col min="4092" max="4092" width="8.1640625" style="1" customWidth="1"/>
    <col min="4093" max="4093" width="22.83203125" style="1" customWidth="1"/>
    <col min="4094" max="4094" width="19" style="1" customWidth="1"/>
    <col min="4095" max="4095" width="15" style="1" customWidth="1"/>
    <col min="4096" max="4096" width="19" style="1" customWidth="1"/>
    <col min="4097" max="4097" width="15.5" style="1" customWidth="1"/>
    <col min="4098" max="4098" width="17" style="1" customWidth="1"/>
    <col min="4099" max="4099" width="16" style="1" customWidth="1"/>
    <col min="4100" max="4100" width="12.1640625" style="1" customWidth="1"/>
    <col min="4101" max="4101" width="10.33203125" style="1" customWidth="1"/>
    <col min="4102" max="4102" width="12.1640625" style="1" customWidth="1"/>
    <col min="4103" max="4103" width="12.5" style="1" customWidth="1"/>
    <col min="4104" max="4105" width="14" style="1" customWidth="1"/>
    <col min="4106" max="4106" width="25.33203125" style="1" customWidth="1"/>
    <col min="4107" max="4347" width="9.1640625" style="1"/>
    <col min="4348" max="4348" width="8.1640625" style="1" customWidth="1"/>
    <col min="4349" max="4349" width="22.83203125" style="1" customWidth="1"/>
    <col min="4350" max="4350" width="19" style="1" customWidth="1"/>
    <col min="4351" max="4351" width="15" style="1" customWidth="1"/>
    <col min="4352" max="4352" width="19" style="1" customWidth="1"/>
    <col min="4353" max="4353" width="15.5" style="1" customWidth="1"/>
    <col min="4354" max="4354" width="17" style="1" customWidth="1"/>
    <col min="4355" max="4355" width="16" style="1" customWidth="1"/>
    <col min="4356" max="4356" width="12.1640625" style="1" customWidth="1"/>
    <col min="4357" max="4357" width="10.33203125" style="1" customWidth="1"/>
    <col min="4358" max="4358" width="12.1640625" style="1" customWidth="1"/>
    <col min="4359" max="4359" width="12.5" style="1" customWidth="1"/>
    <col min="4360" max="4361" width="14" style="1" customWidth="1"/>
    <col min="4362" max="4362" width="25.33203125" style="1" customWidth="1"/>
    <col min="4363" max="4603" width="9.1640625" style="1"/>
    <col min="4604" max="4604" width="8.1640625" style="1" customWidth="1"/>
    <col min="4605" max="4605" width="22.83203125" style="1" customWidth="1"/>
    <col min="4606" max="4606" width="19" style="1" customWidth="1"/>
    <col min="4607" max="4607" width="15" style="1" customWidth="1"/>
    <col min="4608" max="4608" width="19" style="1" customWidth="1"/>
    <col min="4609" max="4609" width="15.5" style="1" customWidth="1"/>
    <col min="4610" max="4610" width="17" style="1" customWidth="1"/>
    <col min="4611" max="4611" width="16" style="1" customWidth="1"/>
    <col min="4612" max="4612" width="12.1640625" style="1" customWidth="1"/>
    <col min="4613" max="4613" width="10.33203125" style="1" customWidth="1"/>
    <col min="4614" max="4614" width="12.1640625" style="1" customWidth="1"/>
    <col min="4615" max="4615" width="12.5" style="1" customWidth="1"/>
    <col min="4616" max="4617" width="14" style="1" customWidth="1"/>
    <col min="4618" max="4618" width="25.33203125" style="1" customWidth="1"/>
    <col min="4619" max="4859" width="9.1640625" style="1"/>
    <col min="4860" max="4860" width="8.1640625" style="1" customWidth="1"/>
    <col min="4861" max="4861" width="22.83203125" style="1" customWidth="1"/>
    <col min="4862" max="4862" width="19" style="1" customWidth="1"/>
    <col min="4863" max="4863" width="15" style="1" customWidth="1"/>
    <col min="4864" max="4864" width="19" style="1" customWidth="1"/>
    <col min="4865" max="4865" width="15.5" style="1" customWidth="1"/>
    <col min="4866" max="4866" width="17" style="1" customWidth="1"/>
    <col min="4867" max="4867" width="16" style="1" customWidth="1"/>
    <col min="4868" max="4868" width="12.1640625" style="1" customWidth="1"/>
    <col min="4869" max="4869" width="10.33203125" style="1" customWidth="1"/>
    <col min="4870" max="4870" width="12.1640625" style="1" customWidth="1"/>
    <col min="4871" max="4871" width="12.5" style="1" customWidth="1"/>
    <col min="4872" max="4873" width="14" style="1" customWidth="1"/>
    <col min="4874" max="4874" width="25.33203125" style="1" customWidth="1"/>
    <col min="4875" max="5115" width="9.1640625" style="1"/>
    <col min="5116" max="5116" width="8.1640625" style="1" customWidth="1"/>
    <col min="5117" max="5117" width="22.83203125" style="1" customWidth="1"/>
    <col min="5118" max="5118" width="19" style="1" customWidth="1"/>
    <col min="5119" max="5119" width="15" style="1" customWidth="1"/>
    <col min="5120" max="5120" width="19" style="1" customWidth="1"/>
    <col min="5121" max="5121" width="15.5" style="1" customWidth="1"/>
    <col min="5122" max="5122" width="17" style="1" customWidth="1"/>
    <col min="5123" max="5123" width="16" style="1" customWidth="1"/>
    <col min="5124" max="5124" width="12.1640625" style="1" customWidth="1"/>
    <col min="5125" max="5125" width="10.33203125" style="1" customWidth="1"/>
    <col min="5126" max="5126" width="12.1640625" style="1" customWidth="1"/>
    <col min="5127" max="5127" width="12.5" style="1" customWidth="1"/>
    <col min="5128" max="5129" width="14" style="1" customWidth="1"/>
    <col min="5130" max="5130" width="25.33203125" style="1" customWidth="1"/>
    <col min="5131" max="5371" width="9.1640625" style="1"/>
    <col min="5372" max="5372" width="8.1640625" style="1" customWidth="1"/>
    <col min="5373" max="5373" width="22.83203125" style="1" customWidth="1"/>
    <col min="5374" max="5374" width="19" style="1" customWidth="1"/>
    <col min="5375" max="5375" width="15" style="1" customWidth="1"/>
    <col min="5376" max="5376" width="19" style="1" customWidth="1"/>
    <col min="5377" max="5377" width="15.5" style="1" customWidth="1"/>
    <col min="5378" max="5378" width="17" style="1" customWidth="1"/>
    <col min="5379" max="5379" width="16" style="1" customWidth="1"/>
    <col min="5380" max="5380" width="12.1640625" style="1" customWidth="1"/>
    <col min="5381" max="5381" width="10.33203125" style="1" customWidth="1"/>
    <col min="5382" max="5382" width="12.1640625" style="1" customWidth="1"/>
    <col min="5383" max="5383" width="12.5" style="1" customWidth="1"/>
    <col min="5384" max="5385" width="14" style="1" customWidth="1"/>
    <col min="5386" max="5386" width="25.33203125" style="1" customWidth="1"/>
    <col min="5387" max="5627" width="9.1640625" style="1"/>
    <col min="5628" max="5628" width="8.1640625" style="1" customWidth="1"/>
    <col min="5629" max="5629" width="22.83203125" style="1" customWidth="1"/>
    <col min="5630" max="5630" width="19" style="1" customWidth="1"/>
    <col min="5631" max="5631" width="15" style="1" customWidth="1"/>
    <col min="5632" max="5632" width="19" style="1" customWidth="1"/>
    <col min="5633" max="5633" width="15.5" style="1" customWidth="1"/>
    <col min="5634" max="5634" width="17" style="1" customWidth="1"/>
    <col min="5635" max="5635" width="16" style="1" customWidth="1"/>
    <col min="5636" max="5636" width="12.1640625" style="1" customWidth="1"/>
    <col min="5637" max="5637" width="10.33203125" style="1" customWidth="1"/>
    <col min="5638" max="5638" width="12.1640625" style="1" customWidth="1"/>
    <col min="5639" max="5639" width="12.5" style="1" customWidth="1"/>
    <col min="5640" max="5641" width="14" style="1" customWidth="1"/>
    <col min="5642" max="5642" width="25.33203125" style="1" customWidth="1"/>
    <col min="5643" max="5883" width="9.1640625" style="1"/>
    <col min="5884" max="5884" width="8.1640625" style="1" customWidth="1"/>
    <col min="5885" max="5885" width="22.83203125" style="1" customWidth="1"/>
    <col min="5886" max="5886" width="19" style="1" customWidth="1"/>
    <col min="5887" max="5887" width="15" style="1" customWidth="1"/>
    <col min="5888" max="5888" width="19" style="1" customWidth="1"/>
    <col min="5889" max="5889" width="15.5" style="1" customWidth="1"/>
    <col min="5890" max="5890" width="17" style="1" customWidth="1"/>
    <col min="5891" max="5891" width="16" style="1" customWidth="1"/>
    <col min="5892" max="5892" width="12.1640625" style="1" customWidth="1"/>
    <col min="5893" max="5893" width="10.33203125" style="1" customWidth="1"/>
    <col min="5894" max="5894" width="12.1640625" style="1" customWidth="1"/>
    <col min="5895" max="5895" width="12.5" style="1" customWidth="1"/>
    <col min="5896" max="5897" width="14" style="1" customWidth="1"/>
    <col min="5898" max="5898" width="25.33203125" style="1" customWidth="1"/>
    <col min="5899" max="6139" width="9.1640625" style="1"/>
    <col min="6140" max="6140" width="8.1640625" style="1" customWidth="1"/>
    <col min="6141" max="6141" width="22.83203125" style="1" customWidth="1"/>
    <col min="6142" max="6142" width="19" style="1" customWidth="1"/>
    <col min="6143" max="6143" width="15" style="1" customWidth="1"/>
    <col min="6144" max="6144" width="19" style="1" customWidth="1"/>
    <col min="6145" max="6145" width="15.5" style="1" customWidth="1"/>
    <col min="6146" max="6146" width="17" style="1" customWidth="1"/>
    <col min="6147" max="6147" width="16" style="1" customWidth="1"/>
    <col min="6148" max="6148" width="12.1640625" style="1" customWidth="1"/>
    <col min="6149" max="6149" width="10.33203125" style="1" customWidth="1"/>
    <col min="6150" max="6150" width="12.1640625" style="1" customWidth="1"/>
    <col min="6151" max="6151" width="12.5" style="1" customWidth="1"/>
    <col min="6152" max="6153" width="14" style="1" customWidth="1"/>
    <col min="6154" max="6154" width="25.33203125" style="1" customWidth="1"/>
    <col min="6155" max="6395" width="9.1640625" style="1"/>
    <col min="6396" max="6396" width="8.1640625" style="1" customWidth="1"/>
    <col min="6397" max="6397" width="22.83203125" style="1" customWidth="1"/>
    <col min="6398" max="6398" width="19" style="1" customWidth="1"/>
    <col min="6399" max="6399" width="15" style="1" customWidth="1"/>
    <col min="6400" max="6400" width="19" style="1" customWidth="1"/>
    <col min="6401" max="6401" width="15.5" style="1" customWidth="1"/>
    <col min="6402" max="6402" width="17" style="1" customWidth="1"/>
    <col min="6403" max="6403" width="16" style="1" customWidth="1"/>
    <col min="6404" max="6404" width="12.1640625" style="1" customWidth="1"/>
    <col min="6405" max="6405" width="10.33203125" style="1" customWidth="1"/>
    <col min="6406" max="6406" width="12.1640625" style="1" customWidth="1"/>
    <col min="6407" max="6407" width="12.5" style="1" customWidth="1"/>
    <col min="6408" max="6409" width="14" style="1" customWidth="1"/>
    <col min="6410" max="6410" width="25.33203125" style="1" customWidth="1"/>
    <col min="6411" max="6651" width="9.1640625" style="1"/>
    <col min="6652" max="6652" width="8.1640625" style="1" customWidth="1"/>
    <col min="6653" max="6653" width="22.83203125" style="1" customWidth="1"/>
    <col min="6654" max="6654" width="19" style="1" customWidth="1"/>
    <col min="6655" max="6655" width="15" style="1" customWidth="1"/>
    <col min="6656" max="6656" width="19" style="1" customWidth="1"/>
    <col min="6657" max="6657" width="15.5" style="1" customWidth="1"/>
    <col min="6658" max="6658" width="17" style="1" customWidth="1"/>
    <col min="6659" max="6659" width="16" style="1" customWidth="1"/>
    <col min="6660" max="6660" width="12.1640625" style="1" customWidth="1"/>
    <col min="6661" max="6661" width="10.33203125" style="1" customWidth="1"/>
    <col min="6662" max="6662" width="12.1640625" style="1" customWidth="1"/>
    <col min="6663" max="6663" width="12.5" style="1" customWidth="1"/>
    <col min="6664" max="6665" width="14" style="1" customWidth="1"/>
    <col min="6666" max="6666" width="25.33203125" style="1" customWidth="1"/>
    <col min="6667" max="6907" width="9.1640625" style="1"/>
    <col min="6908" max="6908" width="8.1640625" style="1" customWidth="1"/>
    <col min="6909" max="6909" width="22.83203125" style="1" customWidth="1"/>
    <col min="6910" max="6910" width="19" style="1" customWidth="1"/>
    <col min="6911" max="6911" width="15" style="1" customWidth="1"/>
    <col min="6912" max="6912" width="19" style="1" customWidth="1"/>
    <col min="6913" max="6913" width="15.5" style="1" customWidth="1"/>
    <col min="6914" max="6914" width="17" style="1" customWidth="1"/>
    <col min="6915" max="6915" width="16" style="1" customWidth="1"/>
    <col min="6916" max="6916" width="12.1640625" style="1" customWidth="1"/>
    <col min="6917" max="6917" width="10.33203125" style="1" customWidth="1"/>
    <col min="6918" max="6918" width="12.1640625" style="1" customWidth="1"/>
    <col min="6919" max="6919" width="12.5" style="1" customWidth="1"/>
    <col min="6920" max="6921" width="14" style="1" customWidth="1"/>
    <col min="6922" max="6922" width="25.33203125" style="1" customWidth="1"/>
    <col min="6923" max="7163" width="9.1640625" style="1"/>
    <col min="7164" max="7164" width="8.1640625" style="1" customWidth="1"/>
    <col min="7165" max="7165" width="22.83203125" style="1" customWidth="1"/>
    <col min="7166" max="7166" width="19" style="1" customWidth="1"/>
    <col min="7167" max="7167" width="15" style="1" customWidth="1"/>
    <col min="7168" max="7168" width="19" style="1" customWidth="1"/>
    <col min="7169" max="7169" width="15.5" style="1" customWidth="1"/>
    <col min="7170" max="7170" width="17" style="1" customWidth="1"/>
    <col min="7171" max="7171" width="16" style="1" customWidth="1"/>
    <col min="7172" max="7172" width="12.1640625" style="1" customWidth="1"/>
    <col min="7173" max="7173" width="10.33203125" style="1" customWidth="1"/>
    <col min="7174" max="7174" width="12.1640625" style="1" customWidth="1"/>
    <col min="7175" max="7175" width="12.5" style="1" customWidth="1"/>
    <col min="7176" max="7177" width="14" style="1" customWidth="1"/>
    <col min="7178" max="7178" width="25.33203125" style="1" customWidth="1"/>
    <col min="7179" max="7419" width="9.1640625" style="1"/>
    <col min="7420" max="7420" width="8.1640625" style="1" customWidth="1"/>
    <col min="7421" max="7421" width="22.83203125" style="1" customWidth="1"/>
    <col min="7422" max="7422" width="19" style="1" customWidth="1"/>
    <col min="7423" max="7423" width="15" style="1" customWidth="1"/>
    <col min="7424" max="7424" width="19" style="1" customWidth="1"/>
    <col min="7425" max="7425" width="15.5" style="1" customWidth="1"/>
    <col min="7426" max="7426" width="17" style="1" customWidth="1"/>
    <col min="7427" max="7427" width="16" style="1" customWidth="1"/>
    <col min="7428" max="7428" width="12.1640625" style="1" customWidth="1"/>
    <col min="7429" max="7429" width="10.33203125" style="1" customWidth="1"/>
    <col min="7430" max="7430" width="12.1640625" style="1" customWidth="1"/>
    <col min="7431" max="7431" width="12.5" style="1" customWidth="1"/>
    <col min="7432" max="7433" width="14" style="1" customWidth="1"/>
    <col min="7434" max="7434" width="25.33203125" style="1" customWidth="1"/>
    <col min="7435" max="7675" width="9.1640625" style="1"/>
    <col min="7676" max="7676" width="8.1640625" style="1" customWidth="1"/>
    <col min="7677" max="7677" width="22.83203125" style="1" customWidth="1"/>
    <col min="7678" max="7678" width="19" style="1" customWidth="1"/>
    <col min="7679" max="7679" width="15" style="1" customWidth="1"/>
    <col min="7680" max="7680" width="19" style="1" customWidth="1"/>
    <col min="7681" max="7681" width="15.5" style="1" customWidth="1"/>
    <col min="7682" max="7682" width="17" style="1" customWidth="1"/>
    <col min="7683" max="7683" width="16" style="1" customWidth="1"/>
    <col min="7684" max="7684" width="12.1640625" style="1" customWidth="1"/>
    <col min="7685" max="7685" width="10.33203125" style="1" customWidth="1"/>
    <col min="7686" max="7686" width="12.1640625" style="1" customWidth="1"/>
    <col min="7687" max="7687" width="12.5" style="1" customWidth="1"/>
    <col min="7688" max="7689" width="14" style="1" customWidth="1"/>
    <col min="7690" max="7690" width="25.33203125" style="1" customWidth="1"/>
    <col min="7691" max="7931" width="9.1640625" style="1"/>
    <col min="7932" max="7932" width="8.1640625" style="1" customWidth="1"/>
    <col min="7933" max="7933" width="22.83203125" style="1" customWidth="1"/>
    <col min="7934" max="7934" width="19" style="1" customWidth="1"/>
    <col min="7935" max="7935" width="15" style="1" customWidth="1"/>
    <col min="7936" max="7936" width="19" style="1" customWidth="1"/>
    <col min="7937" max="7937" width="15.5" style="1" customWidth="1"/>
    <col min="7938" max="7938" width="17" style="1" customWidth="1"/>
    <col min="7939" max="7939" width="16" style="1" customWidth="1"/>
    <col min="7940" max="7940" width="12.1640625" style="1" customWidth="1"/>
    <col min="7941" max="7941" width="10.33203125" style="1" customWidth="1"/>
    <col min="7942" max="7942" width="12.1640625" style="1" customWidth="1"/>
    <col min="7943" max="7943" width="12.5" style="1" customWidth="1"/>
    <col min="7944" max="7945" width="14" style="1" customWidth="1"/>
    <col min="7946" max="7946" width="25.33203125" style="1" customWidth="1"/>
    <col min="7947" max="8187" width="9.1640625" style="1"/>
    <col min="8188" max="8188" width="8.1640625" style="1" customWidth="1"/>
    <col min="8189" max="8189" width="22.83203125" style="1" customWidth="1"/>
    <col min="8190" max="8190" width="19" style="1" customWidth="1"/>
    <col min="8191" max="8191" width="15" style="1" customWidth="1"/>
    <col min="8192" max="8192" width="19" style="1" customWidth="1"/>
    <col min="8193" max="8193" width="15.5" style="1" customWidth="1"/>
    <col min="8194" max="8194" width="17" style="1" customWidth="1"/>
    <col min="8195" max="8195" width="16" style="1" customWidth="1"/>
    <col min="8196" max="8196" width="12.1640625" style="1" customWidth="1"/>
    <col min="8197" max="8197" width="10.33203125" style="1" customWidth="1"/>
    <col min="8198" max="8198" width="12.1640625" style="1" customWidth="1"/>
    <col min="8199" max="8199" width="12.5" style="1" customWidth="1"/>
    <col min="8200" max="8201" width="14" style="1" customWidth="1"/>
    <col min="8202" max="8202" width="25.33203125" style="1" customWidth="1"/>
    <col min="8203" max="8443" width="9.1640625" style="1"/>
    <col min="8444" max="8444" width="8.1640625" style="1" customWidth="1"/>
    <col min="8445" max="8445" width="22.83203125" style="1" customWidth="1"/>
    <col min="8446" max="8446" width="19" style="1" customWidth="1"/>
    <col min="8447" max="8447" width="15" style="1" customWidth="1"/>
    <col min="8448" max="8448" width="19" style="1" customWidth="1"/>
    <col min="8449" max="8449" width="15.5" style="1" customWidth="1"/>
    <col min="8450" max="8450" width="17" style="1" customWidth="1"/>
    <col min="8451" max="8451" width="16" style="1" customWidth="1"/>
    <col min="8452" max="8452" width="12.1640625" style="1" customWidth="1"/>
    <col min="8453" max="8453" width="10.33203125" style="1" customWidth="1"/>
    <col min="8454" max="8454" width="12.1640625" style="1" customWidth="1"/>
    <col min="8455" max="8455" width="12.5" style="1" customWidth="1"/>
    <col min="8456" max="8457" width="14" style="1" customWidth="1"/>
    <col min="8458" max="8458" width="25.33203125" style="1" customWidth="1"/>
    <col min="8459" max="8699" width="9.1640625" style="1"/>
    <col min="8700" max="8700" width="8.1640625" style="1" customWidth="1"/>
    <col min="8701" max="8701" width="22.83203125" style="1" customWidth="1"/>
    <col min="8702" max="8702" width="19" style="1" customWidth="1"/>
    <col min="8703" max="8703" width="15" style="1" customWidth="1"/>
    <col min="8704" max="8704" width="19" style="1" customWidth="1"/>
    <col min="8705" max="8705" width="15.5" style="1" customWidth="1"/>
    <col min="8706" max="8706" width="17" style="1" customWidth="1"/>
    <col min="8707" max="8707" width="16" style="1" customWidth="1"/>
    <col min="8708" max="8708" width="12.1640625" style="1" customWidth="1"/>
    <col min="8709" max="8709" width="10.33203125" style="1" customWidth="1"/>
    <col min="8710" max="8710" width="12.1640625" style="1" customWidth="1"/>
    <col min="8711" max="8711" width="12.5" style="1" customWidth="1"/>
    <col min="8712" max="8713" width="14" style="1" customWidth="1"/>
    <col min="8714" max="8714" width="25.33203125" style="1" customWidth="1"/>
    <col min="8715" max="8955" width="9.1640625" style="1"/>
    <col min="8956" max="8956" width="8.1640625" style="1" customWidth="1"/>
    <col min="8957" max="8957" width="22.83203125" style="1" customWidth="1"/>
    <col min="8958" max="8958" width="19" style="1" customWidth="1"/>
    <col min="8959" max="8959" width="15" style="1" customWidth="1"/>
    <col min="8960" max="8960" width="19" style="1" customWidth="1"/>
    <col min="8961" max="8961" width="15.5" style="1" customWidth="1"/>
    <col min="8962" max="8962" width="17" style="1" customWidth="1"/>
    <col min="8963" max="8963" width="16" style="1" customWidth="1"/>
    <col min="8964" max="8964" width="12.1640625" style="1" customWidth="1"/>
    <col min="8965" max="8965" width="10.33203125" style="1" customWidth="1"/>
    <col min="8966" max="8966" width="12.1640625" style="1" customWidth="1"/>
    <col min="8967" max="8967" width="12.5" style="1" customWidth="1"/>
    <col min="8968" max="8969" width="14" style="1" customWidth="1"/>
    <col min="8970" max="8970" width="25.33203125" style="1" customWidth="1"/>
    <col min="8971" max="9211" width="9.1640625" style="1"/>
    <col min="9212" max="9212" width="8.1640625" style="1" customWidth="1"/>
    <col min="9213" max="9213" width="22.83203125" style="1" customWidth="1"/>
    <col min="9214" max="9214" width="19" style="1" customWidth="1"/>
    <col min="9215" max="9215" width="15" style="1" customWidth="1"/>
    <col min="9216" max="9216" width="19" style="1" customWidth="1"/>
    <col min="9217" max="9217" width="15.5" style="1" customWidth="1"/>
    <col min="9218" max="9218" width="17" style="1" customWidth="1"/>
    <col min="9219" max="9219" width="16" style="1" customWidth="1"/>
    <col min="9220" max="9220" width="12.1640625" style="1" customWidth="1"/>
    <col min="9221" max="9221" width="10.33203125" style="1" customWidth="1"/>
    <col min="9222" max="9222" width="12.1640625" style="1" customWidth="1"/>
    <col min="9223" max="9223" width="12.5" style="1" customWidth="1"/>
    <col min="9224" max="9225" width="14" style="1" customWidth="1"/>
    <col min="9226" max="9226" width="25.33203125" style="1" customWidth="1"/>
    <col min="9227" max="9467" width="9.1640625" style="1"/>
    <col min="9468" max="9468" width="8.1640625" style="1" customWidth="1"/>
    <col min="9469" max="9469" width="22.83203125" style="1" customWidth="1"/>
    <col min="9470" max="9470" width="19" style="1" customWidth="1"/>
    <col min="9471" max="9471" width="15" style="1" customWidth="1"/>
    <col min="9472" max="9472" width="19" style="1" customWidth="1"/>
    <col min="9473" max="9473" width="15.5" style="1" customWidth="1"/>
    <col min="9474" max="9474" width="17" style="1" customWidth="1"/>
    <col min="9475" max="9475" width="16" style="1" customWidth="1"/>
    <col min="9476" max="9476" width="12.1640625" style="1" customWidth="1"/>
    <col min="9477" max="9477" width="10.33203125" style="1" customWidth="1"/>
    <col min="9478" max="9478" width="12.1640625" style="1" customWidth="1"/>
    <col min="9479" max="9479" width="12.5" style="1" customWidth="1"/>
    <col min="9480" max="9481" width="14" style="1" customWidth="1"/>
    <col min="9482" max="9482" width="25.33203125" style="1" customWidth="1"/>
    <col min="9483" max="9723" width="9.1640625" style="1"/>
    <col min="9724" max="9724" width="8.1640625" style="1" customWidth="1"/>
    <col min="9725" max="9725" width="22.83203125" style="1" customWidth="1"/>
    <col min="9726" max="9726" width="19" style="1" customWidth="1"/>
    <col min="9727" max="9727" width="15" style="1" customWidth="1"/>
    <col min="9728" max="9728" width="19" style="1" customWidth="1"/>
    <col min="9729" max="9729" width="15.5" style="1" customWidth="1"/>
    <col min="9730" max="9730" width="17" style="1" customWidth="1"/>
    <col min="9731" max="9731" width="16" style="1" customWidth="1"/>
    <col min="9732" max="9732" width="12.1640625" style="1" customWidth="1"/>
    <col min="9733" max="9733" width="10.33203125" style="1" customWidth="1"/>
    <col min="9734" max="9734" width="12.1640625" style="1" customWidth="1"/>
    <col min="9735" max="9735" width="12.5" style="1" customWidth="1"/>
    <col min="9736" max="9737" width="14" style="1" customWidth="1"/>
    <col min="9738" max="9738" width="25.33203125" style="1" customWidth="1"/>
    <col min="9739" max="9979" width="9.1640625" style="1"/>
    <col min="9980" max="9980" width="8.1640625" style="1" customWidth="1"/>
    <col min="9981" max="9981" width="22.83203125" style="1" customWidth="1"/>
    <col min="9982" max="9982" width="19" style="1" customWidth="1"/>
    <col min="9983" max="9983" width="15" style="1" customWidth="1"/>
    <col min="9984" max="9984" width="19" style="1" customWidth="1"/>
    <col min="9985" max="9985" width="15.5" style="1" customWidth="1"/>
    <col min="9986" max="9986" width="17" style="1" customWidth="1"/>
    <col min="9987" max="9987" width="16" style="1" customWidth="1"/>
    <col min="9988" max="9988" width="12.1640625" style="1" customWidth="1"/>
    <col min="9989" max="9989" width="10.33203125" style="1" customWidth="1"/>
    <col min="9990" max="9990" width="12.1640625" style="1" customWidth="1"/>
    <col min="9991" max="9991" width="12.5" style="1" customWidth="1"/>
    <col min="9992" max="9993" width="14" style="1" customWidth="1"/>
    <col min="9994" max="9994" width="25.33203125" style="1" customWidth="1"/>
    <col min="9995" max="10235" width="9.1640625" style="1"/>
    <col min="10236" max="10236" width="8.1640625" style="1" customWidth="1"/>
    <col min="10237" max="10237" width="22.83203125" style="1" customWidth="1"/>
    <col min="10238" max="10238" width="19" style="1" customWidth="1"/>
    <col min="10239" max="10239" width="15" style="1" customWidth="1"/>
    <col min="10240" max="10240" width="19" style="1" customWidth="1"/>
    <col min="10241" max="10241" width="15.5" style="1" customWidth="1"/>
    <col min="10242" max="10242" width="17" style="1" customWidth="1"/>
    <col min="10243" max="10243" width="16" style="1" customWidth="1"/>
    <col min="10244" max="10244" width="12.1640625" style="1" customWidth="1"/>
    <col min="10245" max="10245" width="10.33203125" style="1" customWidth="1"/>
    <col min="10246" max="10246" width="12.1640625" style="1" customWidth="1"/>
    <col min="10247" max="10247" width="12.5" style="1" customWidth="1"/>
    <col min="10248" max="10249" width="14" style="1" customWidth="1"/>
    <col min="10250" max="10250" width="25.33203125" style="1" customWidth="1"/>
    <col min="10251" max="10491" width="9.1640625" style="1"/>
    <col min="10492" max="10492" width="8.1640625" style="1" customWidth="1"/>
    <col min="10493" max="10493" width="22.83203125" style="1" customWidth="1"/>
    <col min="10494" max="10494" width="19" style="1" customWidth="1"/>
    <col min="10495" max="10495" width="15" style="1" customWidth="1"/>
    <col min="10496" max="10496" width="19" style="1" customWidth="1"/>
    <col min="10497" max="10497" width="15.5" style="1" customWidth="1"/>
    <col min="10498" max="10498" width="17" style="1" customWidth="1"/>
    <col min="10499" max="10499" width="16" style="1" customWidth="1"/>
    <col min="10500" max="10500" width="12.1640625" style="1" customWidth="1"/>
    <col min="10501" max="10501" width="10.33203125" style="1" customWidth="1"/>
    <col min="10502" max="10502" width="12.1640625" style="1" customWidth="1"/>
    <col min="10503" max="10503" width="12.5" style="1" customWidth="1"/>
    <col min="10504" max="10505" width="14" style="1" customWidth="1"/>
    <col min="10506" max="10506" width="25.33203125" style="1" customWidth="1"/>
    <col min="10507" max="10747" width="9.1640625" style="1"/>
    <col min="10748" max="10748" width="8.1640625" style="1" customWidth="1"/>
    <col min="10749" max="10749" width="22.83203125" style="1" customWidth="1"/>
    <col min="10750" max="10750" width="19" style="1" customWidth="1"/>
    <col min="10751" max="10751" width="15" style="1" customWidth="1"/>
    <col min="10752" max="10752" width="19" style="1" customWidth="1"/>
    <col min="10753" max="10753" width="15.5" style="1" customWidth="1"/>
    <col min="10754" max="10754" width="17" style="1" customWidth="1"/>
    <col min="10755" max="10755" width="16" style="1" customWidth="1"/>
    <col min="10756" max="10756" width="12.1640625" style="1" customWidth="1"/>
    <col min="10757" max="10757" width="10.33203125" style="1" customWidth="1"/>
    <col min="10758" max="10758" width="12.1640625" style="1" customWidth="1"/>
    <col min="10759" max="10759" width="12.5" style="1" customWidth="1"/>
    <col min="10760" max="10761" width="14" style="1" customWidth="1"/>
    <col min="10762" max="10762" width="25.33203125" style="1" customWidth="1"/>
    <col min="10763" max="11003" width="9.1640625" style="1"/>
    <col min="11004" max="11004" width="8.1640625" style="1" customWidth="1"/>
    <col min="11005" max="11005" width="22.83203125" style="1" customWidth="1"/>
    <col min="11006" max="11006" width="19" style="1" customWidth="1"/>
    <col min="11007" max="11007" width="15" style="1" customWidth="1"/>
    <col min="11008" max="11008" width="19" style="1" customWidth="1"/>
    <col min="11009" max="11009" width="15.5" style="1" customWidth="1"/>
    <col min="11010" max="11010" width="17" style="1" customWidth="1"/>
    <col min="11011" max="11011" width="16" style="1" customWidth="1"/>
    <col min="11012" max="11012" width="12.1640625" style="1" customWidth="1"/>
    <col min="11013" max="11013" width="10.33203125" style="1" customWidth="1"/>
    <col min="11014" max="11014" width="12.1640625" style="1" customWidth="1"/>
    <col min="11015" max="11015" width="12.5" style="1" customWidth="1"/>
    <col min="11016" max="11017" width="14" style="1" customWidth="1"/>
    <col min="11018" max="11018" width="25.33203125" style="1" customWidth="1"/>
    <col min="11019" max="11259" width="9.1640625" style="1"/>
    <col min="11260" max="11260" width="8.1640625" style="1" customWidth="1"/>
    <col min="11261" max="11261" width="22.83203125" style="1" customWidth="1"/>
    <col min="11262" max="11262" width="19" style="1" customWidth="1"/>
    <col min="11263" max="11263" width="15" style="1" customWidth="1"/>
    <col min="11264" max="11264" width="19" style="1" customWidth="1"/>
    <col min="11265" max="11265" width="15.5" style="1" customWidth="1"/>
    <col min="11266" max="11266" width="17" style="1" customWidth="1"/>
    <col min="11267" max="11267" width="16" style="1" customWidth="1"/>
    <col min="11268" max="11268" width="12.1640625" style="1" customWidth="1"/>
    <col min="11269" max="11269" width="10.33203125" style="1" customWidth="1"/>
    <col min="11270" max="11270" width="12.1640625" style="1" customWidth="1"/>
    <col min="11271" max="11271" width="12.5" style="1" customWidth="1"/>
    <col min="11272" max="11273" width="14" style="1" customWidth="1"/>
    <col min="11274" max="11274" width="25.33203125" style="1" customWidth="1"/>
    <col min="11275" max="11515" width="9.1640625" style="1"/>
    <col min="11516" max="11516" width="8.1640625" style="1" customWidth="1"/>
    <col min="11517" max="11517" width="22.83203125" style="1" customWidth="1"/>
    <col min="11518" max="11518" width="19" style="1" customWidth="1"/>
    <col min="11519" max="11519" width="15" style="1" customWidth="1"/>
    <col min="11520" max="11520" width="19" style="1" customWidth="1"/>
    <col min="11521" max="11521" width="15.5" style="1" customWidth="1"/>
    <col min="11522" max="11522" width="17" style="1" customWidth="1"/>
    <col min="11523" max="11523" width="16" style="1" customWidth="1"/>
    <col min="11524" max="11524" width="12.1640625" style="1" customWidth="1"/>
    <col min="11525" max="11525" width="10.33203125" style="1" customWidth="1"/>
    <col min="11526" max="11526" width="12.1640625" style="1" customWidth="1"/>
    <col min="11527" max="11527" width="12.5" style="1" customWidth="1"/>
    <col min="11528" max="11529" width="14" style="1" customWidth="1"/>
    <col min="11530" max="11530" width="25.33203125" style="1" customWidth="1"/>
    <col min="11531" max="11771" width="9.1640625" style="1"/>
    <col min="11772" max="11772" width="8.1640625" style="1" customWidth="1"/>
    <col min="11773" max="11773" width="22.83203125" style="1" customWidth="1"/>
    <col min="11774" max="11774" width="19" style="1" customWidth="1"/>
    <col min="11775" max="11775" width="15" style="1" customWidth="1"/>
    <col min="11776" max="11776" width="19" style="1" customWidth="1"/>
    <col min="11777" max="11777" width="15.5" style="1" customWidth="1"/>
    <col min="11778" max="11778" width="17" style="1" customWidth="1"/>
    <col min="11779" max="11779" width="16" style="1" customWidth="1"/>
    <col min="11780" max="11780" width="12.1640625" style="1" customWidth="1"/>
    <col min="11781" max="11781" width="10.33203125" style="1" customWidth="1"/>
    <col min="11782" max="11782" width="12.1640625" style="1" customWidth="1"/>
    <col min="11783" max="11783" width="12.5" style="1" customWidth="1"/>
    <col min="11784" max="11785" width="14" style="1" customWidth="1"/>
    <col min="11786" max="11786" width="25.33203125" style="1" customWidth="1"/>
    <col min="11787" max="12027" width="9.1640625" style="1"/>
    <col min="12028" max="12028" width="8.1640625" style="1" customWidth="1"/>
    <col min="12029" max="12029" width="22.83203125" style="1" customWidth="1"/>
    <col min="12030" max="12030" width="19" style="1" customWidth="1"/>
    <col min="12031" max="12031" width="15" style="1" customWidth="1"/>
    <col min="12032" max="12032" width="19" style="1" customWidth="1"/>
    <col min="12033" max="12033" width="15.5" style="1" customWidth="1"/>
    <col min="12034" max="12034" width="17" style="1" customWidth="1"/>
    <col min="12035" max="12035" width="16" style="1" customWidth="1"/>
    <col min="12036" max="12036" width="12.1640625" style="1" customWidth="1"/>
    <col min="12037" max="12037" width="10.33203125" style="1" customWidth="1"/>
    <col min="12038" max="12038" width="12.1640625" style="1" customWidth="1"/>
    <col min="12039" max="12039" width="12.5" style="1" customWidth="1"/>
    <col min="12040" max="12041" width="14" style="1" customWidth="1"/>
    <col min="12042" max="12042" width="25.33203125" style="1" customWidth="1"/>
    <col min="12043" max="12283" width="9.1640625" style="1"/>
    <col min="12284" max="12284" width="8.1640625" style="1" customWidth="1"/>
    <col min="12285" max="12285" width="22.83203125" style="1" customWidth="1"/>
    <col min="12286" max="12286" width="19" style="1" customWidth="1"/>
    <col min="12287" max="12287" width="15" style="1" customWidth="1"/>
    <col min="12288" max="12288" width="19" style="1" customWidth="1"/>
    <col min="12289" max="12289" width="15.5" style="1" customWidth="1"/>
    <col min="12290" max="12290" width="17" style="1" customWidth="1"/>
    <col min="12291" max="12291" width="16" style="1" customWidth="1"/>
    <col min="12292" max="12292" width="12.1640625" style="1" customWidth="1"/>
    <col min="12293" max="12293" width="10.33203125" style="1" customWidth="1"/>
    <col min="12294" max="12294" width="12.1640625" style="1" customWidth="1"/>
    <col min="12295" max="12295" width="12.5" style="1" customWidth="1"/>
    <col min="12296" max="12297" width="14" style="1" customWidth="1"/>
    <col min="12298" max="12298" width="25.33203125" style="1" customWidth="1"/>
    <col min="12299" max="12539" width="9.1640625" style="1"/>
    <col min="12540" max="12540" width="8.1640625" style="1" customWidth="1"/>
    <col min="12541" max="12541" width="22.83203125" style="1" customWidth="1"/>
    <col min="12542" max="12542" width="19" style="1" customWidth="1"/>
    <col min="12543" max="12543" width="15" style="1" customWidth="1"/>
    <col min="12544" max="12544" width="19" style="1" customWidth="1"/>
    <col min="12545" max="12545" width="15.5" style="1" customWidth="1"/>
    <col min="12546" max="12546" width="17" style="1" customWidth="1"/>
    <col min="12547" max="12547" width="16" style="1" customWidth="1"/>
    <col min="12548" max="12548" width="12.1640625" style="1" customWidth="1"/>
    <col min="12549" max="12549" width="10.33203125" style="1" customWidth="1"/>
    <col min="12550" max="12550" width="12.1640625" style="1" customWidth="1"/>
    <col min="12551" max="12551" width="12.5" style="1" customWidth="1"/>
    <col min="12552" max="12553" width="14" style="1" customWidth="1"/>
    <col min="12554" max="12554" width="25.33203125" style="1" customWidth="1"/>
    <col min="12555" max="12795" width="9.1640625" style="1"/>
    <col min="12796" max="12796" width="8.1640625" style="1" customWidth="1"/>
    <col min="12797" max="12797" width="22.83203125" style="1" customWidth="1"/>
    <col min="12798" max="12798" width="19" style="1" customWidth="1"/>
    <col min="12799" max="12799" width="15" style="1" customWidth="1"/>
    <col min="12800" max="12800" width="19" style="1" customWidth="1"/>
    <col min="12801" max="12801" width="15.5" style="1" customWidth="1"/>
    <col min="12802" max="12802" width="17" style="1" customWidth="1"/>
    <col min="12803" max="12803" width="16" style="1" customWidth="1"/>
    <col min="12804" max="12804" width="12.1640625" style="1" customWidth="1"/>
    <col min="12805" max="12805" width="10.33203125" style="1" customWidth="1"/>
    <col min="12806" max="12806" width="12.1640625" style="1" customWidth="1"/>
    <col min="12807" max="12807" width="12.5" style="1" customWidth="1"/>
    <col min="12808" max="12809" width="14" style="1" customWidth="1"/>
    <col min="12810" max="12810" width="25.33203125" style="1" customWidth="1"/>
    <col min="12811" max="13051" width="9.1640625" style="1"/>
    <col min="13052" max="13052" width="8.1640625" style="1" customWidth="1"/>
    <col min="13053" max="13053" width="22.83203125" style="1" customWidth="1"/>
    <col min="13054" max="13054" width="19" style="1" customWidth="1"/>
    <col min="13055" max="13055" width="15" style="1" customWidth="1"/>
    <col min="13056" max="13056" width="19" style="1" customWidth="1"/>
    <col min="13057" max="13057" width="15.5" style="1" customWidth="1"/>
    <col min="13058" max="13058" width="17" style="1" customWidth="1"/>
    <col min="13059" max="13059" width="16" style="1" customWidth="1"/>
    <col min="13060" max="13060" width="12.1640625" style="1" customWidth="1"/>
    <col min="13061" max="13061" width="10.33203125" style="1" customWidth="1"/>
    <col min="13062" max="13062" width="12.1640625" style="1" customWidth="1"/>
    <col min="13063" max="13063" width="12.5" style="1" customWidth="1"/>
    <col min="13064" max="13065" width="14" style="1" customWidth="1"/>
    <col min="13066" max="13066" width="25.33203125" style="1" customWidth="1"/>
    <col min="13067" max="13307" width="9.1640625" style="1"/>
    <col min="13308" max="13308" width="8.1640625" style="1" customWidth="1"/>
    <col min="13309" max="13309" width="22.83203125" style="1" customWidth="1"/>
    <col min="13310" max="13310" width="19" style="1" customWidth="1"/>
    <col min="13311" max="13311" width="15" style="1" customWidth="1"/>
    <col min="13312" max="13312" width="19" style="1" customWidth="1"/>
    <col min="13313" max="13313" width="15.5" style="1" customWidth="1"/>
    <col min="13314" max="13314" width="17" style="1" customWidth="1"/>
    <col min="13315" max="13315" width="16" style="1" customWidth="1"/>
    <col min="13316" max="13316" width="12.1640625" style="1" customWidth="1"/>
    <col min="13317" max="13317" width="10.33203125" style="1" customWidth="1"/>
    <col min="13318" max="13318" width="12.1640625" style="1" customWidth="1"/>
    <col min="13319" max="13319" width="12.5" style="1" customWidth="1"/>
    <col min="13320" max="13321" width="14" style="1" customWidth="1"/>
    <col min="13322" max="13322" width="25.33203125" style="1" customWidth="1"/>
    <col min="13323" max="13563" width="9.1640625" style="1"/>
    <col min="13564" max="13564" width="8.1640625" style="1" customWidth="1"/>
    <col min="13565" max="13565" width="22.83203125" style="1" customWidth="1"/>
    <col min="13566" max="13566" width="19" style="1" customWidth="1"/>
    <col min="13567" max="13567" width="15" style="1" customWidth="1"/>
    <col min="13568" max="13568" width="19" style="1" customWidth="1"/>
    <col min="13569" max="13569" width="15.5" style="1" customWidth="1"/>
    <col min="13570" max="13570" width="17" style="1" customWidth="1"/>
    <col min="13571" max="13571" width="16" style="1" customWidth="1"/>
    <col min="13572" max="13572" width="12.1640625" style="1" customWidth="1"/>
    <col min="13573" max="13573" width="10.33203125" style="1" customWidth="1"/>
    <col min="13574" max="13574" width="12.1640625" style="1" customWidth="1"/>
    <col min="13575" max="13575" width="12.5" style="1" customWidth="1"/>
    <col min="13576" max="13577" width="14" style="1" customWidth="1"/>
    <col min="13578" max="13578" width="25.33203125" style="1" customWidth="1"/>
    <col min="13579" max="13819" width="9.1640625" style="1"/>
    <col min="13820" max="13820" width="8.1640625" style="1" customWidth="1"/>
    <col min="13821" max="13821" width="22.83203125" style="1" customWidth="1"/>
    <col min="13822" max="13822" width="19" style="1" customWidth="1"/>
    <col min="13823" max="13823" width="15" style="1" customWidth="1"/>
    <col min="13824" max="13824" width="19" style="1" customWidth="1"/>
    <col min="13825" max="13825" width="15.5" style="1" customWidth="1"/>
    <col min="13826" max="13826" width="17" style="1" customWidth="1"/>
    <col min="13827" max="13827" width="16" style="1" customWidth="1"/>
    <col min="13828" max="13828" width="12.1640625" style="1" customWidth="1"/>
    <col min="13829" max="13829" width="10.33203125" style="1" customWidth="1"/>
    <col min="13830" max="13830" width="12.1640625" style="1" customWidth="1"/>
    <col min="13831" max="13831" width="12.5" style="1" customWidth="1"/>
    <col min="13832" max="13833" width="14" style="1" customWidth="1"/>
    <col min="13834" max="13834" width="25.33203125" style="1" customWidth="1"/>
    <col min="13835" max="14075" width="9.1640625" style="1"/>
    <col min="14076" max="14076" width="8.1640625" style="1" customWidth="1"/>
    <col min="14077" max="14077" width="22.83203125" style="1" customWidth="1"/>
    <col min="14078" max="14078" width="19" style="1" customWidth="1"/>
    <col min="14079" max="14079" width="15" style="1" customWidth="1"/>
    <col min="14080" max="14080" width="19" style="1" customWidth="1"/>
    <col min="14081" max="14081" width="15.5" style="1" customWidth="1"/>
    <col min="14082" max="14082" width="17" style="1" customWidth="1"/>
    <col min="14083" max="14083" width="16" style="1" customWidth="1"/>
    <col min="14084" max="14084" width="12.1640625" style="1" customWidth="1"/>
    <col min="14085" max="14085" width="10.33203125" style="1" customWidth="1"/>
    <col min="14086" max="14086" width="12.1640625" style="1" customWidth="1"/>
    <col min="14087" max="14087" width="12.5" style="1" customWidth="1"/>
    <col min="14088" max="14089" width="14" style="1" customWidth="1"/>
    <col min="14090" max="14090" width="25.33203125" style="1" customWidth="1"/>
    <col min="14091" max="14331" width="9.1640625" style="1"/>
    <col min="14332" max="14332" width="8.1640625" style="1" customWidth="1"/>
    <col min="14333" max="14333" width="22.83203125" style="1" customWidth="1"/>
    <col min="14334" max="14334" width="19" style="1" customWidth="1"/>
    <col min="14335" max="14335" width="15" style="1" customWidth="1"/>
    <col min="14336" max="14336" width="19" style="1" customWidth="1"/>
    <col min="14337" max="14337" width="15.5" style="1" customWidth="1"/>
    <col min="14338" max="14338" width="17" style="1" customWidth="1"/>
    <col min="14339" max="14339" width="16" style="1" customWidth="1"/>
    <col min="14340" max="14340" width="12.1640625" style="1" customWidth="1"/>
    <col min="14341" max="14341" width="10.33203125" style="1" customWidth="1"/>
    <col min="14342" max="14342" width="12.1640625" style="1" customWidth="1"/>
    <col min="14343" max="14343" width="12.5" style="1" customWidth="1"/>
    <col min="14344" max="14345" width="14" style="1" customWidth="1"/>
    <col min="14346" max="14346" width="25.33203125" style="1" customWidth="1"/>
    <col min="14347" max="14587" width="9.1640625" style="1"/>
    <col min="14588" max="14588" width="8.1640625" style="1" customWidth="1"/>
    <col min="14589" max="14589" width="22.83203125" style="1" customWidth="1"/>
    <col min="14590" max="14590" width="19" style="1" customWidth="1"/>
    <col min="14591" max="14591" width="15" style="1" customWidth="1"/>
    <col min="14592" max="14592" width="19" style="1" customWidth="1"/>
    <col min="14593" max="14593" width="15.5" style="1" customWidth="1"/>
    <col min="14594" max="14594" width="17" style="1" customWidth="1"/>
    <col min="14595" max="14595" width="16" style="1" customWidth="1"/>
    <col min="14596" max="14596" width="12.1640625" style="1" customWidth="1"/>
    <col min="14597" max="14597" width="10.33203125" style="1" customWidth="1"/>
    <col min="14598" max="14598" width="12.1640625" style="1" customWidth="1"/>
    <col min="14599" max="14599" width="12.5" style="1" customWidth="1"/>
    <col min="14600" max="14601" width="14" style="1" customWidth="1"/>
    <col min="14602" max="14602" width="25.33203125" style="1" customWidth="1"/>
    <col min="14603" max="14843" width="9.1640625" style="1"/>
    <col min="14844" max="14844" width="8.1640625" style="1" customWidth="1"/>
    <col min="14845" max="14845" width="22.83203125" style="1" customWidth="1"/>
    <col min="14846" max="14846" width="19" style="1" customWidth="1"/>
    <col min="14847" max="14847" width="15" style="1" customWidth="1"/>
    <col min="14848" max="14848" width="19" style="1" customWidth="1"/>
    <col min="14849" max="14849" width="15.5" style="1" customWidth="1"/>
    <col min="14850" max="14850" width="17" style="1" customWidth="1"/>
    <col min="14851" max="14851" width="16" style="1" customWidth="1"/>
    <col min="14852" max="14852" width="12.1640625" style="1" customWidth="1"/>
    <col min="14853" max="14853" width="10.33203125" style="1" customWidth="1"/>
    <col min="14854" max="14854" width="12.1640625" style="1" customWidth="1"/>
    <col min="14855" max="14855" width="12.5" style="1" customWidth="1"/>
    <col min="14856" max="14857" width="14" style="1" customWidth="1"/>
    <col min="14858" max="14858" width="25.33203125" style="1" customWidth="1"/>
    <col min="14859" max="15099" width="9.1640625" style="1"/>
    <col min="15100" max="15100" width="8.1640625" style="1" customWidth="1"/>
    <col min="15101" max="15101" width="22.83203125" style="1" customWidth="1"/>
    <col min="15102" max="15102" width="19" style="1" customWidth="1"/>
    <col min="15103" max="15103" width="15" style="1" customWidth="1"/>
    <col min="15104" max="15104" width="19" style="1" customWidth="1"/>
    <col min="15105" max="15105" width="15.5" style="1" customWidth="1"/>
    <col min="15106" max="15106" width="17" style="1" customWidth="1"/>
    <col min="15107" max="15107" width="16" style="1" customWidth="1"/>
    <col min="15108" max="15108" width="12.1640625" style="1" customWidth="1"/>
    <col min="15109" max="15109" width="10.33203125" style="1" customWidth="1"/>
    <col min="15110" max="15110" width="12.1640625" style="1" customWidth="1"/>
    <col min="15111" max="15111" width="12.5" style="1" customWidth="1"/>
    <col min="15112" max="15113" width="14" style="1" customWidth="1"/>
    <col min="15114" max="15114" width="25.33203125" style="1" customWidth="1"/>
    <col min="15115" max="15355" width="9.1640625" style="1"/>
    <col min="15356" max="15356" width="8.1640625" style="1" customWidth="1"/>
    <col min="15357" max="15357" width="22.83203125" style="1" customWidth="1"/>
    <col min="15358" max="15358" width="19" style="1" customWidth="1"/>
    <col min="15359" max="15359" width="15" style="1" customWidth="1"/>
    <col min="15360" max="15360" width="19" style="1" customWidth="1"/>
    <col min="15361" max="15361" width="15.5" style="1" customWidth="1"/>
    <col min="15362" max="15362" width="17" style="1" customWidth="1"/>
    <col min="15363" max="15363" width="16" style="1" customWidth="1"/>
    <col min="15364" max="15364" width="12.1640625" style="1" customWidth="1"/>
    <col min="15365" max="15365" width="10.33203125" style="1" customWidth="1"/>
    <col min="15366" max="15366" width="12.1640625" style="1" customWidth="1"/>
    <col min="15367" max="15367" width="12.5" style="1" customWidth="1"/>
    <col min="15368" max="15369" width="14" style="1" customWidth="1"/>
    <col min="15370" max="15370" width="25.33203125" style="1" customWidth="1"/>
    <col min="15371" max="15611" width="9.1640625" style="1"/>
    <col min="15612" max="15612" width="8.1640625" style="1" customWidth="1"/>
    <col min="15613" max="15613" width="22.83203125" style="1" customWidth="1"/>
    <col min="15614" max="15614" width="19" style="1" customWidth="1"/>
    <col min="15615" max="15615" width="15" style="1" customWidth="1"/>
    <col min="15616" max="15616" width="19" style="1" customWidth="1"/>
    <col min="15617" max="15617" width="15.5" style="1" customWidth="1"/>
    <col min="15618" max="15618" width="17" style="1" customWidth="1"/>
    <col min="15619" max="15619" width="16" style="1" customWidth="1"/>
    <col min="15620" max="15620" width="12.1640625" style="1" customWidth="1"/>
    <col min="15621" max="15621" width="10.33203125" style="1" customWidth="1"/>
    <col min="15622" max="15622" width="12.1640625" style="1" customWidth="1"/>
    <col min="15623" max="15623" width="12.5" style="1" customWidth="1"/>
    <col min="15624" max="15625" width="14" style="1" customWidth="1"/>
    <col min="15626" max="15626" width="25.33203125" style="1" customWidth="1"/>
    <col min="15627" max="15867" width="9.1640625" style="1"/>
    <col min="15868" max="15868" width="8.1640625" style="1" customWidth="1"/>
    <col min="15869" max="15869" width="22.83203125" style="1" customWidth="1"/>
    <col min="15870" max="15870" width="19" style="1" customWidth="1"/>
    <col min="15871" max="15871" width="15" style="1" customWidth="1"/>
    <col min="15872" max="15872" width="19" style="1" customWidth="1"/>
    <col min="15873" max="15873" width="15.5" style="1" customWidth="1"/>
    <col min="15874" max="15874" width="17" style="1" customWidth="1"/>
    <col min="15875" max="15875" width="16" style="1" customWidth="1"/>
    <col min="15876" max="15876" width="12.1640625" style="1" customWidth="1"/>
    <col min="15877" max="15877" width="10.33203125" style="1" customWidth="1"/>
    <col min="15878" max="15878" width="12.1640625" style="1" customWidth="1"/>
    <col min="15879" max="15879" width="12.5" style="1" customWidth="1"/>
    <col min="15880" max="15881" width="14" style="1" customWidth="1"/>
    <col min="15882" max="15882" width="25.33203125" style="1" customWidth="1"/>
    <col min="15883" max="16123" width="9.1640625" style="1"/>
    <col min="16124" max="16124" width="8.1640625" style="1" customWidth="1"/>
    <col min="16125" max="16125" width="22.83203125" style="1" customWidth="1"/>
    <col min="16126" max="16126" width="19" style="1" customWidth="1"/>
    <col min="16127" max="16127" width="15" style="1" customWidth="1"/>
    <col min="16128" max="16128" width="19" style="1" customWidth="1"/>
    <col min="16129" max="16129" width="15.5" style="1" customWidth="1"/>
    <col min="16130" max="16130" width="17" style="1" customWidth="1"/>
    <col min="16131" max="16131" width="16" style="1" customWidth="1"/>
    <col min="16132" max="16132" width="12.1640625" style="1" customWidth="1"/>
    <col min="16133" max="16133" width="10.33203125" style="1" customWidth="1"/>
    <col min="16134" max="16134" width="12.1640625" style="1" customWidth="1"/>
    <col min="16135" max="16135" width="12.5" style="1" customWidth="1"/>
    <col min="16136" max="16137" width="14" style="1" customWidth="1"/>
    <col min="16138" max="16138" width="25.33203125" style="1" customWidth="1"/>
    <col min="16139" max="16381" width="9.1640625" style="1"/>
    <col min="16382" max="16384" width="9.33203125" style="1" customWidth="1"/>
  </cols>
  <sheetData>
    <row r="1" spans="1:18" ht="28.5" customHeight="1" x14ac:dyDescent="0.2">
      <c r="A1" s="122" t="s">
        <v>17</v>
      </c>
      <c r="B1" s="122"/>
      <c r="C1" s="122"/>
      <c r="D1" s="122"/>
      <c r="E1" s="122"/>
      <c r="F1" s="122"/>
      <c r="G1" s="122"/>
      <c r="H1" s="122"/>
      <c r="I1" s="122"/>
      <c r="J1" s="122"/>
      <c r="K1" s="122"/>
      <c r="L1" s="122"/>
      <c r="M1" s="122"/>
      <c r="N1" s="122"/>
      <c r="O1" s="122"/>
      <c r="P1" s="122"/>
      <c r="Q1" s="122"/>
      <c r="R1" s="122"/>
    </row>
    <row r="2" spans="1:18" ht="14.25" x14ac:dyDescent="0.2">
      <c r="A2" s="56" t="s">
        <v>15</v>
      </c>
    </row>
    <row r="3" spans="1:18" ht="39" customHeight="1" x14ac:dyDescent="0.2"/>
    <row r="4" spans="1:18" ht="15.75" customHeight="1" x14ac:dyDescent="0.25">
      <c r="A4" s="123" t="s">
        <v>18</v>
      </c>
      <c r="B4" s="123"/>
      <c r="C4" s="123"/>
      <c r="D4" s="123"/>
      <c r="E4" s="123"/>
      <c r="F4" s="123"/>
      <c r="G4" s="123"/>
      <c r="H4" s="123"/>
      <c r="I4" s="123"/>
      <c r="J4" s="123"/>
    </row>
    <row r="5" spans="1:18" ht="15.75" customHeight="1" x14ac:dyDescent="0.2">
      <c r="A5" s="31"/>
      <c r="B5" s="31"/>
      <c r="C5" s="31"/>
      <c r="D5" s="31"/>
      <c r="E5" s="31"/>
      <c r="F5" s="31"/>
      <c r="G5" s="31"/>
      <c r="H5" s="31"/>
      <c r="I5" s="31"/>
      <c r="J5" s="31"/>
    </row>
    <row r="6" spans="1:18" x14ac:dyDescent="0.2">
      <c r="A6" s="124" t="s">
        <v>19</v>
      </c>
      <c r="B6" s="124"/>
      <c r="C6" s="124"/>
      <c r="D6" s="124"/>
      <c r="E6" s="124"/>
      <c r="F6" s="124"/>
      <c r="G6" s="124"/>
      <c r="H6" s="124"/>
      <c r="I6" s="124"/>
      <c r="J6" s="124"/>
    </row>
    <row r="7" spans="1:18" ht="11.25" customHeight="1" x14ac:dyDescent="0.3">
      <c r="G7" s="30"/>
      <c r="H7" s="30"/>
      <c r="I7" s="30"/>
      <c r="J7" s="30"/>
    </row>
    <row r="8" spans="1:18" ht="15" customHeight="1" x14ac:dyDescent="0.25">
      <c r="A8" s="125" t="s">
        <v>14</v>
      </c>
      <c r="B8" s="125"/>
      <c r="C8" s="125"/>
      <c r="D8" s="125"/>
      <c r="E8" s="125"/>
      <c r="F8" s="125"/>
      <c r="G8" s="125"/>
      <c r="H8" s="125"/>
      <c r="I8" s="125"/>
      <c r="J8" s="125"/>
    </row>
    <row r="9" spans="1:18" ht="15.75" x14ac:dyDescent="0.25">
      <c r="A9" s="29"/>
      <c r="B9" s="29"/>
      <c r="C9" s="36"/>
      <c r="D9" s="36"/>
      <c r="E9" s="36"/>
      <c r="F9" s="36"/>
      <c r="G9" s="29"/>
      <c r="H9" s="29"/>
      <c r="I9" s="29"/>
      <c r="J9" s="29"/>
    </row>
    <row r="10" spans="1:18" ht="16.5" customHeight="1" thickBot="1" x14ac:dyDescent="0.3">
      <c r="A10" s="126" t="s">
        <v>13</v>
      </c>
      <c r="B10" s="126"/>
      <c r="C10" s="126"/>
      <c r="D10" s="126"/>
      <c r="E10" s="126"/>
      <c r="F10" s="126"/>
      <c r="G10" s="126"/>
      <c r="H10" s="126"/>
      <c r="I10" s="126"/>
      <c r="J10" s="126"/>
    </row>
    <row r="11" spans="1:18" ht="20.25" customHeight="1" x14ac:dyDescent="0.2">
      <c r="A11" s="114" t="s">
        <v>12</v>
      </c>
      <c r="B11" s="115"/>
      <c r="C11" s="28" t="s">
        <v>35</v>
      </c>
      <c r="D11" s="82"/>
      <c r="E11" s="83"/>
      <c r="F11" s="83"/>
      <c r="G11" s="83"/>
      <c r="H11" s="83"/>
      <c r="I11" s="83"/>
      <c r="J11" s="84"/>
    </row>
    <row r="12" spans="1:18" ht="20.25" customHeight="1" thickBot="1" x14ac:dyDescent="0.25">
      <c r="A12" s="116"/>
      <c r="B12" s="117"/>
      <c r="C12" s="27" t="s">
        <v>11</v>
      </c>
      <c r="D12" s="85"/>
      <c r="E12" s="86"/>
      <c r="F12" s="86"/>
      <c r="G12" s="86"/>
      <c r="H12" s="86"/>
      <c r="I12" s="86"/>
      <c r="J12" s="87"/>
    </row>
    <row r="13" spans="1:18" ht="16.5" thickBot="1" x14ac:dyDescent="0.3">
      <c r="A13" s="26"/>
      <c r="B13" s="26"/>
      <c r="C13" s="26"/>
      <c r="D13" s="26"/>
      <c r="E13" s="26"/>
      <c r="F13" s="26"/>
      <c r="G13" s="26"/>
      <c r="H13" s="26"/>
      <c r="I13" s="26"/>
      <c r="J13" s="26"/>
    </row>
    <row r="14" spans="1:18" ht="24.75" customHeight="1" x14ac:dyDescent="0.2">
      <c r="A14" s="114" t="s">
        <v>10</v>
      </c>
      <c r="B14" s="115"/>
      <c r="C14" s="38" t="s">
        <v>9</v>
      </c>
      <c r="D14" s="88"/>
      <c r="E14" s="89"/>
      <c r="F14" s="89"/>
      <c r="G14" s="89"/>
      <c r="H14" s="89"/>
      <c r="I14" s="89"/>
      <c r="J14" s="90"/>
    </row>
    <row r="15" spans="1:18" ht="19.5" customHeight="1" thickBot="1" x14ac:dyDescent="0.25">
      <c r="A15" s="116"/>
      <c r="B15" s="117"/>
      <c r="C15" s="37" t="s">
        <v>8</v>
      </c>
      <c r="D15" s="91"/>
      <c r="E15" s="92"/>
      <c r="F15" s="92"/>
      <c r="G15" s="92"/>
      <c r="H15" s="92"/>
      <c r="I15" s="92"/>
      <c r="J15" s="93"/>
    </row>
    <row r="16" spans="1:18" ht="17.25" customHeight="1" thickBot="1" x14ac:dyDescent="0.25">
      <c r="A16" s="25"/>
      <c r="B16" s="25"/>
      <c r="C16" s="24"/>
      <c r="D16" s="24"/>
      <c r="E16" s="24"/>
      <c r="F16" s="24"/>
      <c r="G16" s="23"/>
      <c r="H16" s="23"/>
      <c r="I16" s="23"/>
      <c r="J16" s="23"/>
    </row>
    <row r="17" spans="1:11" ht="15" customHeight="1" thickBot="1" x14ac:dyDescent="0.25">
      <c r="A17" s="118" t="s">
        <v>7</v>
      </c>
      <c r="B17" s="119"/>
      <c r="C17" s="120"/>
      <c r="D17" s="94" t="s">
        <v>58</v>
      </c>
      <c r="E17" s="95"/>
      <c r="F17" s="95"/>
      <c r="G17" s="95"/>
      <c r="H17" s="95"/>
      <c r="I17" s="95"/>
      <c r="J17" s="96"/>
    </row>
    <row r="18" spans="1:11" ht="18.75" customHeight="1" x14ac:dyDescent="0.2">
      <c r="A18" s="42"/>
      <c r="B18" s="42"/>
      <c r="C18" s="42"/>
      <c r="D18" s="42"/>
      <c r="E18" s="42"/>
      <c r="F18" s="42"/>
      <c r="G18" s="22"/>
      <c r="H18" s="22"/>
      <c r="I18" s="22"/>
      <c r="J18" s="22"/>
    </row>
    <row r="19" spans="1:11" ht="16.5" thickBot="1" x14ac:dyDescent="0.3">
      <c r="A19" s="121" t="s">
        <v>20</v>
      </c>
      <c r="B19" s="121"/>
      <c r="C19" s="121"/>
      <c r="D19" s="121"/>
      <c r="E19" s="121"/>
      <c r="F19" s="121"/>
      <c r="G19" s="121"/>
      <c r="H19" s="121"/>
      <c r="I19" s="121"/>
      <c r="J19" s="121"/>
    </row>
    <row r="20" spans="1:11" s="21" customFormat="1" ht="13.5" customHeight="1" x14ac:dyDescent="0.2">
      <c r="A20" s="105" t="s">
        <v>36</v>
      </c>
      <c r="B20" s="108" t="s">
        <v>21</v>
      </c>
      <c r="C20" s="79" t="s">
        <v>26</v>
      </c>
      <c r="D20" s="79" t="s">
        <v>29</v>
      </c>
      <c r="E20" s="79" t="s">
        <v>22</v>
      </c>
      <c r="F20" s="111" t="s">
        <v>45</v>
      </c>
      <c r="G20" s="79" t="s">
        <v>23</v>
      </c>
      <c r="H20" s="79" t="s">
        <v>24</v>
      </c>
      <c r="I20" s="79" t="s">
        <v>6</v>
      </c>
      <c r="J20" s="97" t="s">
        <v>25</v>
      </c>
      <c r="K20" s="100"/>
    </row>
    <row r="21" spans="1:11" s="21" customFormat="1" ht="12.75" customHeight="1" x14ac:dyDescent="0.2">
      <c r="A21" s="106"/>
      <c r="B21" s="109"/>
      <c r="C21" s="80"/>
      <c r="D21" s="80"/>
      <c r="E21" s="80"/>
      <c r="F21" s="112"/>
      <c r="G21" s="80"/>
      <c r="H21" s="80"/>
      <c r="I21" s="80"/>
      <c r="J21" s="98"/>
      <c r="K21" s="100"/>
    </row>
    <row r="22" spans="1:11" s="21" customFormat="1" ht="89.25" customHeight="1" x14ac:dyDescent="0.2">
      <c r="A22" s="107"/>
      <c r="B22" s="110"/>
      <c r="C22" s="81"/>
      <c r="D22" s="81"/>
      <c r="E22" s="81"/>
      <c r="F22" s="113"/>
      <c r="G22" s="81"/>
      <c r="H22" s="81"/>
      <c r="I22" s="81"/>
      <c r="J22" s="99"/>
      <c r="K22" s="100"/>
    </row>
    <row r="23" spans="1:11" ht="15.75" customHeight="1" x14ac:dyDescent="0.2">
      <c r="A23" s="20">
        <v>1</v>
      </c>
      <c r="B23" s="19">
        <v>2</v>
      </c>
      <c r="C23" s="19">
        <v>3</v>
      </c>
      <c r="D23" s="19">
        <v>4</v>
      </c>
      <c r="E23" s="19">
        <v>5</v>
      </c>
      <c r="F23" s="19">
        <v>6</v>
      </c>
      <c r="G23" s="19">
        <v>7</v>
      </c>
      <c r="H23" s="75">
        <v>8</v>
      </c>
      <c r="I23" s="19">
        <v>9</v>
      </c>
      <c r="J23" s="40" t="s">
        <v>30</v>
      </c>
      <c r="K23" s="18"/>
    </row>
    <row r="24" spans="1:11" s="17" customFormat="1" ht="34.5" customHeight="1" x14ac:dyDescent="0.2">
      <c r="A24" s="43" t="s">
        <v>42</v>
      </c>
      <c r="B24" s="44" t="s">
        <v>5</v>
      </c>
      <c r="C24" s="45" t="s">
        <v>27</v>
      </c>
      <c r="D24" s="45">
        <v>11111</v>
      </c>
      <c r="E24" s="45" t="s">
        <v>4</v>
      </c>
      <c r="F24" s="59" t="s">
        <v>56</v>
      </c>
      <c r="G24" s="47" t="s">
        <v>57</v>
      </c>
      <c r="H24" s="48">
        <v>5</v>
      </c>
      <c r="I24" s="49">
        <v>8.16</v>
      </c>
      <c r="J24" s="50">
        <f t="shared" ref="J24:J31" si="0">H24*I24</f>
        <v>40.799999999999997</v>
      </c>
    </row>
    <row r="25" spans="1:11" s="17" customFormat="1" ht="38.25" customHeight="1" x14ac:dyDescent="0.2">
      <c r="A25" s="43" t="s">
        <v>41</v>
      </c>
      <c r="B25" s="44" t="s">
        <v>3</v>
      </c>
      <c r="C25" s="45" t="s">
        <v>28</v>
      </c>
      <c r="D25" s="45">
        <v>22222</v>
      </c>
      <c r="E25" s="45" t="s">
        <v>2</v>
      </c>
      <c r="F25" s="59" t="s">
        <v>44</v>
      </c>
      <c r="G25" s="47" t="s">
        <v>59</v>
      </c>
      <c r="H25" s="48">
        <v>40</v>
      </c>
      <c r="I25" s="49">
        <v>8.16</v>
      </c>
      <c r="J25" s="50">
        <f t="shared" si="0"/>
        <v>326.39999999999998</v>
      </c>
    </row>
    <row r="26" spans="1:11" s="17" customFormat="1" ht="16.5" customHeight="1" x14ac:dyDescent="0.2">
      <c r="A26" s="43"/>
      <c r="B26" s="44"/>
      <c r="C26" s="45"/>
      <c r="D26" s="45"/>
      <c r="E26" s="45"/>
      <c r="F26" s="59"/>
      <c r="G26" s="47"/>
      <c r="H26" s="48"/>
      <c r="I26" s="49"/>
      <c r="J26" s="50"/>
    </row>
    <row r="27" spans="1:11" ht="15" x14ac:dyDescent="0.2">
      <c r="A27" s="16"/>
      <c r="B27" s="13"/>
      <c r="C27" s="12"/>
      <c r="D27" s="12"/>
      <c r="E27" s="12"/>
      <c r="F27" s="46"/>
      <c r="G27" s="11"/>
      <c r="H27" s="11"/>
      <c r="I27" s="10"/>
      <c r="J27" s="50">
        <f t="shared" si="0"/>
        <v>0</v>
      </c>
    </row>
    <row r="28" spans="1:11" ht="15" x14ac:dyDescent="0.2">
      <c r="A28" s="16"/>
      <c r="B28" s="13"/>
      <c r="C28" s="12"/>
      <c r="D28" s="12"/>
      <c r="E28" s="12"/>
      <c r="F28" s="46"/>
      <c r="G28" s="11"/>
      <c r="H28" s="11"/>
      <c r="I28" s="10"/>
      <c r="J28" s="50">
        <f t="shared" si="0"/>
        <v>0</v>
      </c>
    </row>
    <row r="29" spans="1:11" ht="15.75" x14ac:dyDescent="0.2">
      <c r="A29" s="14"/>
      <c r="B29" s="13"/>
      <c r="C29" s="12"/>
      <c r="D29" s="12"/>
      <c r="E29" s="12"/>
      <c r="F29" s="46"/>
      <c r="G29" s="15"/>
      <c r="H29" s="15"/>
      <c r="I29" s="10"/>
      <c r="J29" s="50">
        <f t="shared" si="0"/>
        <v>0</v>
      </c>
    </row>
    <row r="30" spans="1:11" ht="15.75" x14ac:dyDescent="0.2">
      <c r="A30" s="14"/>
      <c r="B30" s="13"/>
      <c r="C30" s="12"/>
      <c r="D30" s="12"/>
      <c r="E30" s="12"/>
      <c r="F30" s="46"/>
      <c r="G30" s="11"/>
      <c r="H30" s="11"/>
      <c r="I30" s="10"/>
      <c r="J30" s="50">
        <f t="shared" si="0"/>
        <v>0</v>
      </c>
    </row>
    <row r="31" spans="1:11" ht="16.5" thickBot="1" x14ac:dyDescent="0.25">
      <c r="A31" s="9"/>
      <c r="B31" s="8"/>
      <c r="C31" s="7"/>
      <c r="D31" s="7"/>
      <c r="E31" s="7"/>
      <c r="F31" s="46"/>
      <c r="G31" s="6"/>
      <c r="H31" s="6"/>
      <c r="I31" s="5"/>
      <c r="J31" s="50">
        <f t="shared" si="0"/>
        <v>0</v>
      </c>
    </row>
    <row r="32" spans="1:11" ht="13.5" thickBot="1" x14ac:dyDescent="0.25">
      <c r="A32" s="101" t="s">
        <v>1</v>
      </c>
      <c r="B32" s="102"/>
      <c r="C32" s="103"/>
      <c r="D32" s="39"/>
      <c r="E32" s="39"/>
      <c r="F32" s="39"/>
      <c r="G32" s="3"/>
      <c r="H32" s="4">
        <f>SUM(H24:H31)</f>
        <v>45</v>
      </c>
      <c r="I32" s="3"/>
      <c r="J32" s="2">
        <f>SUM(J24:J31)</f>
        <v>367.2</v>
      </c>
    </row>
    <row r="33" spans="1:22" ht="13.5" customHeight="1" x14ac:dyDescent="0.2">
      <c r="A33" s="57"/>
      <c r="B33" s="57"/>
      <c r="C33" s="57"/>
      <c r="D33" s="57"/>
      <c r="E33" s="57"/>
      <c r="F33" s="58" t="s">
        <v>43</v>
      </c>
      <c r="G33" s="57"/>
      <c r="H33" s="57"/>
      <c r="I33" s="57"/>
      <c r="J33" s="57"/>
    </row>
    <row r="34" spans="1:22" ht="13.5" customHeight="1" x14ac:dyDescent="0.2">
      <c r="A34" s="57"/>
      <c r="B34" s="57"/>
      <c r="C34" s="57"/>
      <c r="D34" s="57"/>
      <c r="E34" s="57"/>
      <c r="F34" s="58" t="s">
        <v>44</v>
      </c>
      <c r="G34" s="57"/>
      <c r="H34" s="57"/>
      <c r="I34" s="57"/>
      <c r="J34" s="57"/>
    </row>
    <row r="35" spans="1:22" ht="12.75" customHeight="1" x14ac:dyDescent="0.25">
      <c r="A35" s="104" t="s">
        <v>0</v>
      </c>
      <c r="B35" s="104"/>
      <c r="C35" s="104"/>
      <c r="D35" s="104"/>
      <c r="E35" s="104"/>
      <c r="F35" s="104"/>
      <c r="G35" s="104"/>
      <c r="H35" s="104"/>
      <c r="I35" s="104"/>
      <c r="J35" s="104"/>
      <c r="K35" s="104"/>
      <c r="L35" s="104"/>
      <c r="M35" s="35"/>
      <c r="N35"/>
      <c r="O35"/>
      <c r="P35"/>
      <c r="Q35"/>
      <c r="R35"/>
      <c r="S35"/>
      <c r="T35"/>
      <c r="U35"/>
      <c r="V35"/>
    </row>
    <row r="36" spans="1:22" ht="121.5" customHeight="1" x14ac:dyDescent="0.25">
      <c r="A36" s="78" t="s">
        <v>40</v>
      </c>
      <c r="B36" s="78"/>
      <c r="C36" s="78"/>
      <c r="D36" s="78"/>
      <c r="E36" s="78"/>
      <c r="F36" s="78"/>
      <c r="G36" s="78"/>
      <c r="H36" s="78"/>
      <c r="I36" s="78"/>
      <c r="J36" s="78"/>
      <c r="K36" s="78"/>
      <c r="L36" s="78"/>
      <c r="M36" s="78"/>
      <c r="N36" s="78"/>
      <c r="O36" s="78"/>
      <c r="P36" s="78"/>
      <c r="Q36" s="78"/>
      <c r="R36" s="78"/>
      <c r="S36" s="78"/>
      <c r="T36" s="78"/>
      <c r="U36" s="78"/>
      <c r="V36" s="78"/>
    </row>
    <row r="37" spans="1:22" x14ac:dyDescent="0.2">
      <c r="A37" s="51"/>
      <c r="B37" s="51"/>
      <c r="C37" s="51"/>
      <c r="D37" s="51"/>
      <c r="E37" s="51"/>
      <c r="F37" s="51"/>
      <c r="H37" s="51"/>
      <c r="I37" s="51"/>
    </row>
    <row r="38" spans="1:22" ht="15.75" x14ac:dyDescent="0.25">
      <c r="A38" s="52" t="s">
        <v>38</v>
      </c>
      <c r="B38" s="52"/>
      <c r="C38" s="52"/>
      <c r="D38" s="52"/>
      <c r="E38" s="52"/>
      <c r="F38" s="52"/>
      <c r="G38" s="52"/>
      <c r="H38" s="52" t="s">
        <v>37</v>
      </c>
      <c r="I38" s="52"/>
    </row>
  </sheetData>
  <mergeCells count="28">
    <mergeCell ref="A11:B12"/>
    <mergeCell ref="A1:R1"/>
    <mergeCell ref="A4:J4"/>
    <mergeCell ref="A6:J6"/>
    <mergeCell ref="A8:J8"/>
    <mergeCell ref="A10:J10"/>
    <mergeCell ref="F20:F22"/>
    <mergeCell ref="G20:G22"/>
    <mergeCell ref="H20:H22"/>
    <mergeCell ref="A14:B15"/>
    <mergeCell ref="A17:C17"/>
    <mergeCell ref="A19:J19"/>
    <mergeCell ref="A36:V36"/>
    <mergeCell ref="E20:E22"/>
    <mergeCell ref="D20:D22"/>
    <mergeCell ref="D11:J11"/>
    <mergeCell ref="D12:J12"/>
    <mergeCell ref="D14:J14"/>
    <mergeCell ref="D15:J15"/>
    <mergeCell ref="D17:J17"/>
    <mergeCell ref="I20:I22"/>
    <mergeCell ref="J20:J22"/>
    <mergeCell ref="K20:K22"/>
    <mergeCell ref="A32:C32"/>
    <mergeCell ref="A35:L35"/>
    <mergeCell ref="A20:A22"/>
    <mergeCell ref="B20:B22"/>
    <mergeCell ref="C20:C22"/>
  </mergeCells>
  <pageMargins left="0.43307086614173229" right="0.25" top="0.25" bottom="0.34" header="0.18" footer="0.22"/>
  <pageSetup paperSize="9" scale="64"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msDocFormNumber xmlns="4b2e9d09-07c5-42d4-ad0a-92e216c40b99" xsi:nil="true"/>
    <DmsDocArchiveState xmlns="4b2e9d09-07c5-42d4-ad0a-92e216c40b9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Rengimo priedas" ma:contentTypeID="0x010100EB64655E70C241FABF833EE3AF0D724A0007BBCD5F705848F083D4044423E541F40058C7A48EB72B8943A07FEEFFB55FA491" ma:contentTypeVersion="3" ma:contentTypeDescription="" ma:contentTypeScope="" ma:versionID="139e3cc628db796b3c9d51939f9611e9">
  <xsd:schema xmlns:xsd="http://www.w3.org/2001/XMLSchema" xmlns:xs="http://www.w3.org/2001/XMLSchema" xmlns:p="http://schemas.microsoft.com/office/2006/metadata/properties" xmlns:ns2="4b2e9d09-07c5-42d4-ad0a-92e216c40b99" targetNamespace="http://schemas.microsoft.com/office/2006/metadata/properties" ma:root="true" ma:fieldsID="805e29ef4f4440a37659248a620453a1" ns2:_="">
    <xsd:import namespace="4b2e9d09-07c5-42d4-ad0a-92e216c40b99"/>
    <xsd:element name="properties">
      <xsd:complexType>
        <xsd:sequence>
          <xsd:element name="documentManagement">
            <xsd:complexType>
              <xsd:all>
                <xsd:element ref="ns2:DmsDocArchiveState" minOccurs="0"/>
                <xsd:element ref="ns2:DmsDocForm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ArchiveState" ma:index="10" nillable="true" ma:displayName="Archyvavimo būsena" ma:description="" ma:internalName="DmsDocArchiveState">
      <xsd:simpleType>
        <xsd:restriction base="dms:Text">
          <xsd:maxLength value="255"/>
        </xsd:restriction>
      </xsd:simpleType>
    </xsd:element>
    <xsd:element name="DmsDocFormNumber" ma:index="11" nillable="true" ma:displayName="Formos numeris" ma:description="" ma:internalName="DmsDocForm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39E5D5-54C4-4424-8EAA-DB5136EB3534}">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4b2e9d09-07c5-42d4-ad0a-92e216c40b99"/>
    <ds:schemaRef ds:uri="http://www.w3.org/XML/1998/namespace"/>
  </ds:schemaRefs>
</ds:datastoreItem>
</file>

<file path=customXml/itemProps2.xml><?xml version="1.0" encoding="utf-8"?>
<ds:datastoreItem xmlns:ds="http://schemas.openxmlformats.org/officeDocument/2006/customXml" ds:itemID="{A4131BA7-A59D-4ED9-904A-72A4F8CE75CC}">
  <ds:schemaRefs>
    <ds:schemaRef ds:uri="http://schemas.microsoft.com/sharepoint/v3/contenttype/forms"/>
  </ds:schemaRefs>
</ds:datastoreItem>
</file>

<file path=customXml/itemProps3.xml><?xml version="1.0" encoding="utf-8"?>
<ds:datastoreItem xmlns:ds="http://schemas.openxmlformats.org/officeDocument/2006/customXml" ds:itemID="{9BF08EAE-2912-4673-A221-5A4A93EE83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1</vt:i4>
      </vt:variant>
    </vt:vector>
  </HeadingPairs>
  <TitlesOfParts>
    <vt:vector size="3" baseType="lpstr">
      <vt:lpstr>1. FĮ skaičiuoklė</vt:lpstr>
      <vt:lpstr>2. Pažyma DU FĮ</vt:lpstr>
      <vt:lpstr>'2. Pažyma DU FĮ'!Print_Area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Pažyma</dc:title>
  <dc:creator>Ekspertė Renata Padalevičiūtė</dc:creator>
  <cp:lastModifiedBy>Vilma Ulkienė</cp:lastModifiedBy>
  <cp:lastPrinted>2017-07-31T10:45:40Z</cp:lastPrinted>
  <dcterms:created xsi:type="dcterms:W3CDTF">2015-11-19T13:09:21Z</dcterms:created>
  <dcterms:modified xsi:type="dcterms:W3CDTF">2017-08-02T10:50:04Z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0x010100EB64655E70C241FABF833EE3AF0D724A0007BBCD5F705848F083D4044423E541F40058C7A48EB72B8943A07FEEFFB55FA491</vt:lpwstr>
  </property>
</Properties>
</file>