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um\Desktop\"/>
    </mc:Choice>
  </mc:AlternateContent>
  <bookViews>
    <workbookView xWindow="0" yWindow="0" windowWidth="14385" windowHeight="4440"/>
  </bookViews>
  <sheets>
    <sheet name="2017-09-" sheetId="1" r:id="rId1"/>
  </sheets>
  <calcPr calcId="152511"/>
</workbook>
</file>

<file path=xl/calcChain.xml><?xml version="1.0" encoding="utf-8"?>
<calcChain xmlns="http://schemas.openxmlformats.org/spreadsheetml/2006/main">
  <c r="H20" i="1" l="1"/>
  <c r="I20" i="1"/>
  <c r="G20" i="1"/>
  <c r="I17" i="1" l="1"/>
  <c r="H17" i="1"/>
  <c r="M20" i="1" l="1"/>
  <c r="I16" i="1"/>
  <c r="H16" i="1"/>
  <c r="I15" i="1"/>
  <c r="H15" i="1"/>
  <c r="J20" i="1"/>
  <c r="K20" i="1"/>
  <c r="L20" i="1"/>
</calcChain>
</file>

<file path=xl/sharedStrings.xml><?xml version="1.0" encoding="utf-8"?>
<sst xmlns="http://schemas.openxmlformats.org/spreadsheetml/2006/main" count="55" uniqueCount="40">
  <si>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</si>
  <si>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</si>
  <si>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</si>
  <si>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</si>
  <si>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</si>
  <si>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</si>
  <si>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</si>
  <si>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</si>
  <si>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</si>
  <si>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</si>
  <si>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</si>
  <si>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</si>
  <si>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</si>
  <si>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</si>
  <si>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</si>
  <si>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</si>
  <si>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</si>
  <si>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</si>
  <si>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</si>
  <si>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</si>
  <si>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</si>
  <si>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</si>
  <si>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</si>
  <si>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</si>
  <si>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</si>
  <si>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2.</t>
  </si>
  <si>
    <t xml:space="preserve">2014–2020 METŲ EUROPOS SĄJUNGOS FONDŲ INVESTICIJŲ VEIKSMŲ PROGRAMOS ĮGYVENDINIMO 02.3.1-CPVA-V-527 PRIEMONĖS „LIETUVIŲ KALBA INFORMACINĖSE TECHNOLOGIJOSE“ IŠ EUROPOS SĄJUNGOS STRUKTŪRINIŲ FONDŲ LĖŠŲ SIŪLOMŲ BENDRAI FINANSUOTI VALSTYBĖS PROJEKTŲ SĄRAŠAS </t>
  </si>
  <si>
    <t>Vytauto Didžiojo universitetas</t>
  </si>
  <si>
    <t>Vilniaus universitetas</t>
  </si>
  <si>
    <t>Lietuvių kalbos teksto sintaksinės-semantinės analizės informacinės sistemos viešųjų paslaugų vystymas (SEMANTIKA 2)</t>
  </si>
  <si>
    <t>Lietuvių šneka valdomų paslaugų plėtra - LIEPA 2</t>
  </si>
  <si>
    <t>Projekto parengtumui reikalavimai nėra taikomi.</t>
  </si>
  <si>
    <t xml:space="preserve">3. </t>
  </si>
  <si>
    <t>Mašininio vertimo sistemų ir lokalizavimo paslaugų tobulinimas ir plėtra</t>
  </si>
  <si>
    <t>4.</t>
  </si>
  <si>
    <t>5.</t>
  </si>
  <si>
    <t>Lietuvių kalbos institutas</t>
  </si>
  <si>
    <t>Lietuvių kalbos išteklių informacinės sistemos plėtra (E. kalba)</t>
  </si>
  <si>
    <t>Integruotų lietuvių kalbos ir raštijos išteklių informacinės sistemos plėtra – Raštija 2</t>
  </si>
  <si>
    <t>2017 m.rugpjūčio 14 d. įsakymu Nr. 3-370
(Lietuvos Respublikos susisiekimo ministro
2017 m.              d. įsakymo Nr.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</si>
</sst>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C1" zoomScaleNormal="100" workbookViewId="0">
      <selection activeCell="G20" sqref="G20:I20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20.85546875" style="3" customWidth="1"/>
    <col min="4" max="4" width="22.5703125" style="3" customWidth="1"/>
    <col min="5" max="5" width="12.42578125" style="3" customWidth="1"/>
    <col min="6" max="6" width="13.285156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4.140625" style="3" customWidth="1"/>
    <col min="11" max="11" width="15" style="3" customWidth="1"/>
    <col min="12" max="12" width="9.7109375" style="3" customWidth="1"/>
    <col min="13" max="13" width="14.140625" style="3" customWidth="1"/>
    <col min="14" max="14" width="17.7109375" style="3" customWidth="1"/>
    <col min="15" max="15" width="35.7109375" style="3" customWidth="1"/>
    <col min="16" max="16" width="9.140625" style="16"/>
    <col min="17" max="18" width="9.140625" style="3"/>
    <col min="19" max="19" width="47.85546875" style="3" customWidth="1"/>
    <col min="20" max="16384" width="9.140625" style="3"/>
  </cols>
  <sheetData>
    <row r="1" spans="1:16" s="20" customFormat="1" ht="15" x14ac:dyDescent="0.25">
      <c r="A1" s="18"/>
      <c r="B1" s="18"/>
      <c r="C1" s="19"/>
      <c r="D1" s="19"/>
      <c r="H1" s="19"/>
      <c r="I1" s="19"/>
      <c r="J1" s="19"/>
      <c r="N1" s="21" t="s">
        <v>22</v>
      </c>
      <c r="O1" s="22"/>
      <c r="P1" s="23"/>
    </row>
    <row r="2" spans="1:16" s="20" customFormat="1" ht="18.75" customHeight="1" x14ac:dyDescent="0.25">
      <c r="A2" s="18"/>
      <c r="B2" s="18"/>
      <c r="C2" s="19"/>
      <c r="D2" s="19"/>
      <c r="H2" s="19"/>
      <c r="I2" s="19"/>
      <c r="J2" s="19"/>
      <c r="N2" s="21" t="s">
        <v>23</v>
      </c>
      <c r="O2" s="23"/>
      <c r="P2" s="23"/>
    </row>
    <row r="3" spans="1:16" s="20" customFormat="1" ht="45" customHeight="1" x14ac:dyDescent="0.25">
      <c r="A3" s="18"/>
      <c r="B3" s="18"/>
      <c r="C3" s="19"/>
      <c r="D3" s="19"/>
      <c r="H3" s="19"/>
      <c r="I3" s="19"/>
      <c r="J3" s="19"/>
      <c r="N3" s="39" t="s">
        <v>39</v>
      </c>
      <c r="O3" s="40"/>
      <c r="P3" s="22"/>
    </row>
    <row r="4" spans="1:16" ht="13.5" customHeight="1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6" ht="39.75" customHeight="1" x14ac:dyDescent="0.25">
      <c r="B5" s="41" t="s">
        <v>26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6" ht="11.25" customHeight="1" x14ac:dyDescent="0.25">
      <c r="B6" s="7"/>
      <c r="C6" s="7"/>
      <c r="D6" s="7"/>
      <c r="E6" s="7"/>
      <c r="F6" s="7"/>
      <c r="G6" s="7"/>
      <c r="H6" s="46"/>
      <c r="I6" s="46"/>
      <c r="J6" s="46"/>
      <c r="K6" s="46"/>
      <c r="L6" s="46"/>
      <c r="M6" s="46"/>
      <c r="N6" s="7"/>
      <c r="O6" s="8"/>
    </row>
    <row r="7" spans="1:16" ht="18.75" customHeight="1" x14ac:dyDescent="0.25">
      <c r="B7" s="7"/>
      <c r="C7" s="7"/>
      <c r="D7" s="7"/>
      <c r="E7" s="7"/>
      <c r="G7" s="47"/>
      <c r="H7" s="48"/>
      <c r="I7" s="49"/>
      <c r="J7" s="49"/>
      <c r="K7" s="9"/>
      <c r="L7" s="7"/>
      <c r="M7" s="7"/>
      <c r="N7" s="7"/>
      <c r="O7" s="8"/>
    </row>
    <row r="8" spans="1:16" ht="21.75" customHeight="1" x14ac:dyDescent="0.25">
      <c r="B8" s="1"/>
      <c r="C8" s="1"/>
      <c r="D8" s="1"/>
      <c r="E8" s="1"/>
      <c r="F8" s="1"/>
      <c r="G8" s="10"/>
      <c r="H8" s="10"/>
      <c r="I8" s="10"/>
      <c r="J8" s="10"/>
      <c r="K8" s="1"/>
      <c r="L8" s="1"/>
      <c r="M8" s="1"/>
      <c r="N8" s="1"/>
      <c r="O8" s="1"/>
    </row>
    <row r="9" spans="1:16" ht="15" customHeight="1" x14ac:dyDescent="0.25">
      <c r="B9" s="38" t="s">
        <v>0</v>
      </c>
      <c r="C9" s="38" t="s">
        <v>8</v>
      </c>
      <c r="D9" s="38" t="s">
        <v>21</v>
      </c>
      <c r="E9" s="31" t="s">
        <v>3</v>
      </c>
      <c r="F9" s="34" t="s">
        <v>4</v>
      </c>
      <c r="G9" s="43" t="s">
        <v>14</v>
      </c>
      <c r="H9" s="44"/>
      <c r="I9" s="44"/>
      <c r="J9" s="44"/>
      <c r="K9" s="44"/>
      <c r="L9" s="44"/>
      <c r="M9" s="45"/>
      <c r="N9" s="38" t="s">
        <v>9</v>
      </c>
      <c r="O9" s="31" t="s">
        <v>7</v>
      </c>
    </row>
    <row r="10" spans="1:16" ht="37.5" customHeight="1" x14ac:dyDescent="0.25">
      <c r="B10" s="38"/>
      <c r="C10" s="38"/>
      <c r="D10" s="38"/>
      <c r="E10" s="32"/>
      <c r="F10" s="34"/>
      <c r="G10" s="31" t="s">
        <v>11</v>
      </c>
      <c r="H10" s="38" t="s">
        <v>5</v>
      </c>
      <c r="I10" s="38"/>
      <c r="J10" s="35" t="s">
        <v>1</v>
      </c>
      <c r="K10" s="36"/>
      <c r="L10" s="36"/>
      <c r="M10" s="37"/>
      <c r="N10" s="38"/>
      <c r="O10" s="32"/>
    </row>
    <row r="11" spans="1:16" ht="23.25" customHeight="1" x14ac:dyDescent="0.25">
      <c r="B11" s="38"/>
      <c r="C11" s="38"/>
      <c r="D11" s="38"/>
      <c r="E11" s="32"/>
      <c r="F11" s="34"/>
      <c r="G11" s="32"/>
      <c r="H11" s="38" t="s">
        <v>12</v>
      </c>
      <c r="I11" s="35" t="s">
        <v>6</v>
      </c>
      <c r="J11" s="36"/>
      <c r="K11" s="36"/>
      <c r="L11" s="36"/>
      <c r="M11" s="37"/>
      <c r="N11" s="38"/>
      <c r="O11" s="32"/>
    </row>
    <row r="12" spans="1:16" ht="23.25" customHeight="1" x14ac:dyDescent="0.25">
      <c r="B12" s="38"/>
      <c r="C12" s="38"/>
      <c r="D12" s="38"/>
      <c r="E12" s="32"/>
      <c r="F12" s="34"/>
      <c r="G12" s="32"/>
      <c r="H12" s="38"/>
      <c r="I12" s="31" t="s">
        <v>10</v>
      </c>
      <c r="J12" s="35" t="s">
        <v>15</v>
      </c>
      <c r="K12" s="36"/>
      <c r="L12" s="36"/>
      <c r="M12" s="37"/>
      <c r="N12" s="38"/>
      <c r="O12" s="32"/>
    </row>
    <row r="13" spans="1:16" ht="67.5" customHeight="1" x14ac:dyDescent="0.25">
      <c r="B13" s="38"/>
      <c r="C13" s="38"/>
      <c r="D13" s="38"/>
      <c r="E13" s="33"/>
      <c r="F13" s="34"/>
      <c r="G13" s="33"/>
      <c r="H13" s="38"/>
      <c r="I13" s="33"/>
      <c r="J13" s="4" t="s">
        <v>18</v>
      </c>
      <c r="K13" s="2" t="s">
        <v>19</v>
      </c>
      <c r="L13" s="2" t="s">
        <v>20</v>
      </c>
      <c r="M13" s="2" t="s">
        <v>13</v>
      </c>
      <c r="N13" s="38"/>
      <c r="O13" s="33"/>
    </row>
    <row r="14" spans="1:16" ht="27.75" customHeight="1" x14ac:dyDescent="0.25"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5">
        <v>6</v>
      </c>
      <c r="H14" s="5">
        <v>7</v>
      </c>
      <c r="I14" s="5">
        <v>8</v>
      </c>
      <c r="J14" s="5">
        <v>9</v>
      </c>
      <c r="K14" s="5">
        <v>10</v>
      </c>
      <c r="L14" s="5">
        <v>11</v>
      </c>
      <c r="M14" s="5">
        <v>12</v>
      </c>
      <c r="N14" s="5">
        <v>13</v>
      </c>
      <c r="O14" s="5">
        <v>14</v>
      </c>
    </row>
    <row r="15" spans="1:16" s="6" customFormat="1" ht="98.25" customHeight="1" x14ac:dyDescent="0.25">
      <c r="B15" s="24" t="s">
        <v>24</v>
      </c>
      <c r="C15" s="24" t="s">
        <v>27</v>
      </c>
      <c r="D15" s="24" t="s">
        <v>29</v>
      </c>
      <c r="E15" s="24" t="s">
        <v>17</v>
      </c>
      <c r="F15" s="24" t="s">
        <v>17</v>
      </c>
      <c r="G15" s="25">
        <v>3040957</v>
      </c>
      <c r="H15" s="26">
        <f>(G15-M15)*85%</f>
        <v>2584813.4499999997</v>
      </c>
      <c r="I15" s="25">
        <f>(G15-M15)*15%</f>
        <v>456143.55</v>
      </c>
      <c r="J15" s="25">
        <v>0</v>
      </c>
      <c r="K15" s="25">
        <v>0</v>
      </c>
      <c r="L15" s="25">
        <v>0</v>
      </c>
      <c r="M15" s="25">
        <v>0</v>
      </c>
      <c r="N15" s="27">
        <v>43007</v>
      </c>
      <c r="O15" s="28" t="s">
        <v>31</v>
      </c>
      <c r="P15" s="17"/>
    </row>
    <row r="16" spans="1:16" s="6" customFormat="1" ht="66" customHeight="1" x14ac:dyDescent="0.25">
      <c r="B16" s="24" t="s">
        <v>25</v>
      </c>
      <c r="C16" s="24" t="s">
        <v>28</v>
      </c>
      <c r="D16" s="24" t="s">
        <v>30</v>
      </c>
      <c r="E16" s="24" t="s">
        <v>17</v>
      </c>
      <c r="F16" s="24" t="s">
        <v>17</v>
      </c>
      <c r="G16" s="25">
        <v>3099999</v>
      </c>
      <c r="H16" s="26">
        <f>(G16-M16)*85%</f>
        <v>2634999.15</v>
      </c>
      <c r="I16" s="25">
        <f>(G16-M16)*15%</f>
        <v>464999.85</v>
      </c>
      <c r="J16" s="25">
        <v>0</v>
      </c>
      <c r="K16" s="25">
        <v>0</v>
      </c>
      <c r="L16" s="25">
        <v>0</v>
      </c>
      <c r="M16" s="25">
        <v>0</v>
      </c>
      <c r="N16" s="27">
        <v>43007</v>
      </c>
      <c r="O16" s="28" t="s">
        <v>31</v>
      </c>
      <c r="P16" s="17"/>
    </row>
    <row r="17" spans="2:16" s="6" customFormat="1" ht="66" customHeight="1" x14ac:dyDescent="0.25">
      <c r="B17" s="24" t="s">
        <v>32</v>
      </c>
      <c r="C17" s="24" t="s">
        <v>28</v>
      </c>
      <c r="D17" s="24" t="s">
        <v>33</v>
      </c>
      <c r="E17" s="24" t="s">
        <v>17</v>
      </c>
      <c r="F17" s="24" t="s">
        <v>17</v>
      </c>
      <c r="G17" s="25">
        <v>3927980.57</v>
      </c>
      <c r="H17" s="26">
        <f>(G17-M17)*85%</f>
        <v>3338783.4844999998</v>
      </c>
      <c r="I17" s="25">
        <f>(G17-M17)*15%</f>
        <v>589197.08549999993</v>
      </c>
      <c r="J17" s="25">
        <v>0</v>
      </c>
      <c r="K17" s="25">
        <v>0</v>
      </c>
      <c r="L17" s="25">
        <v>0</v>
      </c>
      <c r="M17" s="25">
        <v>0</v>
      </c>
      <c r="N17" s="27">
        <v>43039</v>
      </c>
      <c r="O17" s="28" t="s">
        <v>31</v>
      </c>
      <c r="P17" s="17"/>
    </row>
    <row r="18" spans="2:16" s="6" customFormat="1" ht="78" customHeight="1" x14ac:dyDescent="0.25">
      <c r="B18" s="24" t="s">
        <v>34</v>
      </c>
      <c r="C18" s="24" t="s">
        <v>28</v>
      </c>
      <c r="D18" s="24" t="s">
        <v>38</v>
      </c>
      <c r="E18" s="24" t="s">
        <v>17</v>
      </c>
      <c r="F18" s="24" t="s">
        <v>17</v>
      </c>
      <c r="G18" s="25">
        <v>391000</v>
      </c>
      <c r="H18" s="26">
        <v>332350</v>
      </c>
      <c r="I18" s="25">
        <v>58650</v>
      </c>
      <c r="J18" s="25">
        <v>0</v>
      </c>
      <c r="K18" s="25">
        <v>0</v>
      </c>
      <c r="L18" s="25">
        <v>0</v>
      </c>
      <c r="M18" s="25">
        <v>0</v>
      </c>
      <c r="N18" s="27">
        <v>43084</v>
      </c>
      <c r="O18" s="28" t="s">
        <v>31</v>
      </c>
      <c r="P18" s="17"/>
    </row>
    <row r="19" spans="2:16" s="6" customFormat="1" ht="66" customHeight="1" x14ac:dyDescent="0.25">
      <c r="B19" s="24" t="s">
        <v>35</v>
      </c>
      <c r="C19" s="24" t="s">
        <v>36</v>
      </c>
      <c r="D19" s="24" t="s">
        <v>37</v>
      </c>
      <c r="E19" s="24" t="s">
        <v>17</v>
      </c>
      <c r="F19" s="24" t="s">
        <v>17</v>
      </c>
      <c r="G19" s="25">
        <v>2788412.48</v>
      </c>
      <c r="H19" s="26">
        <v>2370150.6</v>
      </c>
      <c r="I19" s="25">
        <v>418261.88</v>
      </c>
      <c r="J19" s="25">
        <v>0</v>
      </c>
      <c r="K19" s="25">
        <v>0</v>
      </c>
      <c r="L19" s="25">
        <v>0</v>
      </c>
      <c r="M19" s="25">
        <v>0</v>
      </c>
      <c r="N19" s="27">
        <v>43084</v>
      </c>
      <c r="O19" s="28" t="s">
        <v>31</v>
      </c>
      <c r="P19" s="17"/>
    </row>
    <row r="20" spans="2:16" ht="15.75" customHeight="1" x14ac:dyDescent="0.25">
      <c r="B20" s="30" t="s">
        <v>2</v>
      </c>
      <c r="C20" s="30"/>
      <c r="D20" s="30"/>
      <c r="E20" s="30"/>
      <c r="F20" s="30"/>
      <c r="G20" s="11">
        <f>SUM(G15:G19)</f>
        <v>13248349.050000001</v>
      </c>
      <c r="H20" s="11">
        <f t="shared" ref="H20:I20" si="0">SUM(H15:H19)</f>
        <v>11261096.6845</v>
      </c>
      <c r="I20" s="11">
        <f t="shared" si="0"/>
        <v>1987252.3654999998</v>
      </c>
      <c r="J20" s="11">
        <f t="shared" ref="J20:L20" si="1">SUM(J15:J15)</f>
        <v>0</v>
      </c>
      <c r="K20" s="11">
        <f t="shared" si="1"/>
        <v>0</v>
      </c>
      <c r="L20" s="11">
        <f t="shared" si="1"/>
        <v>0</v>
      </c>
      <c r="M20" s="11">
        <f>SUM(M15:M16)</f>
        <v>0</v>
      </c>
      <c r="N20" s="29"/>
      <c r="O20" s="29"/>
    </row>
    <row r="21" spans="2:16" ht="15.75" customHeight="1" x14ac:dyDescent="0.25">
      <c r="B21" s="13"/>
      <c r="C21" s="13"/>
      <c r="D21" s="13"/>
      <c r="E21" s="13"/>
      <c r="F21" s="13"/>
      <c r="G21" s="14"/>
      <c r="H21" s="14"/>
      <c r="I21" s="14"/>
      <c r="J21" s="14"/>
      <c r="K21" s="14"/>
      <c r="L21" s="14"/>
      <c r="M21" s="14"/>
      <c r="N21" s="15"/>
      <c r="O21" s="15"/>
    </row>
    <row r="22" spans="2:16" ht="15.75" customHeight="1" x14ac:dyDescent="0.25">
      <c r="B22" s="13"/>
      <c r="C22" s="13"/>
      <c r="D22" s="13"/>
      <c r="E22" s="13"/>
      <c r="F22" s="13"/>
      <c r="G22" s="14"/>
      <c r="H22" s="14"/>
      <c r="I22" s="14"/>
      <c r="J22" s="14"/>
      <c r="K22" s="14"/>
      <c r="L22" s="14"/>
      <c r="M22" s="14"/>
      <c r="N22" s="15"/>
      <c r="O22" s="15"/>
    </row>
    <row r="23" spans="2:16" ht="15.75" customHeight="1" x14ac:dyDescent="0.25">
      <c r="B23" s="13"/>
      <c r="C23" s="13"/>
      <c r="D23" s="13"/>
      <c r="E23" s="13"/>
      <c r="F23" s="13"/>
      <c r="G23" s="14"/>
      <c r="H23" s="14"/>
      <c r="I23" s="14"/>
      <c r="J23" s="14"/>
      <c r="K23" s="14"/>
      <c r="L23" s="14"/>
      <c r="M23" s="14"/>
      <c r="N23" s="15"/>
      <c r="O23" s="15"/>
    </row>
    <row r="24" spans="2:16" ht="15.75" customHeight="1" x14ac:dyDescent="0.25">
      <c r="B24" s="13"/>
      <c r="C24" s="13"/>
      <c r="D24" s="13"/>
      <c r="E24" s="13"/>
      <c r="F24" s="13"/>
      <c r="G24" s="14"/>
      <c r="H24" s="14"/>
      <c r="I24" s="14"/>
      <c r="J24" s="14"/>
      <c r="K24" s="14"/>
      <c r="L24" s="14"/>
      <c r="M24" s="14"/>
      <c r="N24" s="15"/>
      <c r="O24" s="15"/>
    </row>
    <row r="25" spans="2:16" x14ac:dyDescent="0.25">
      <c r="F25" s="3" t="s">
        <v>16</v>
      </c>
    </row>
    <row r="27" spans="2:16" x14ac:dyDescent="0.25">
      <c r="H27" s="12"/>
    </row>
  </sheetData>
  <mergeCells count="23">
    <mergeCell ref="N3:O3"/>
    <mergeCell ref="B4:O4"/>
    <mergeCell ref="J12:M12"/>
    <mergeCell ref="O9:O13"/>
    <mergeCell ref="N9:N13"/>
    <mergeCell ref="H10:I10"/>
    <mergeCell ref="I12:I13"/>
    <mergeCell ref="G9:M9"/>
    <mergeCell ref="B5:O5"/>
    <mergeCell ref="D9:D13"/>
    <mergeCell ref="H6:M6"/>
    <mergeCell ref="G7:H7"/>
    <mergeCell ref="H11:H13"/>
    <mergeCell ref="J10:M10"/>
    <mergeCell ref="B9:B13"/>
    <mergeCell ref="I7:J7"/>
    <mergeCell ref="N20:O20"/>
    <mergeCell ref="B20:F20"/>
    <mergeCell ref="G10:G13"/>
    <mergeCell ref="E9:E13"/>
    <mergeCell ref="F9:F13"/>
    <mergeCell ref="I11:M11"/>
    <mergeCell ref="C9:C13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2017-09-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Aušra Gudinavičienė</cp:lastModifiedBy>
  <cp:lastPrinted>2016-01-25T08:49:59Z</cp:lastPrinted>
  <dcterms:created xsi:type="dcterms:W3CDTF">2013-02-28T07:13:39Z</dcterms:created>
  <dcterms:modified xsi:type="dcterms:W3CDTF">2017-10-31T08:30:39Z</dcterms:modified>
</cp:coreProperties>
</file>