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6" windowWidth="18516" windowHeight="11028"/>
  </bookViews>
  <sheets>
    <sheet name="1. DU FĮ skaičiuoklė" sheetId="2" r:id="rId1"/>
  </sheets>
  <calcPr calcId="145621"/>
</workbook>
</file>

<file path=xl/calcChain.xml><?xml version="1.0" encoding="utf-8"?>
<calcChain xmlns="http://schemas.openxmlformats.org/spreadsheetml/2006/main">
  <c r="C7" i="2" l="1"/>
  <c r="D4" i="2" l="1"/>
  <c r="D9" i="2" l="1"/>
</calcChain>
</file>

<file path=xl/sharedStrings.xml><?xml version="1.0" encoding="utf-8"?>
<sst xmlns="http://schemas.openxmlformats.org/spreadsheetml/2006/main" count="7" uniqueCount="7">
  <si>
    <t>1 priedas</t>
  </si>
  <si>
    <t>Darbo užmokesčio FĮ dydis, Eur/val.</t>
  </si>
  <si>
    <t>Darbo užmokestis bruto, Eur/mėn.</t>
  </si>
  <si>
    <t>VALSTYBINĖS TERITORIJŲ PLANAVIMO IR STATYBŲ INSPEKCIJOS SPECIALISTŲ VYKDOMŲ ATNAUJINAMŲ (MODERNIZUOJAMŲ) PASTATŲ PATIKRINIMŲ FIKSUOTŲJŲ ĮKAINIŲ NUSTATYMO TYRIMO ATASKAITOS</t>
  </si>
  <si>
    <t xml:space="preserve">Patikrinimo FĮ dydis </t>
  </si>
  <si>
    <t>Vieno patikrinimo vidutinė trukmė, val.</t>
  </si>
  <si>
    <t>Soc. Įmokos dydis, Eur (30,48 proc.)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</si>
</sst>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17" x14ac:knownFonts="1"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0"/>
      <name val="Arial"/>
      <family val="2"/>
      <charset val="204"/>
    </font>
    <font>
      <b/>
      <sz val="11"/>
      <name val="Calibri"/>
      <family val="2"/>
      <charset val="186"/>
      <scheme val="minor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</borders>
  <cellStyleXfs count="61">
    <xf numFmtId="0" fontId="0" fillId="0" borderId="0"/>
    <xf numFmtId="0" fontId="2" fillId="0" borderId="0"/>
    <xf numFmtId="49" fontId="4" fillId="0" borderId="0" applyFont="0" applyFill="0" applyBorder="0" applyAlignment="0" applyProtection="0">
      <alignment horizontal="left"/>
    </xf>
    <xf numFmtId="165" fontId="5" fillId="0" borderId="0" applyAlignment="0" applyProtection="0"/>
    <xf numFmtId="166" fontId="6" fillId="0" borderId="0" applyFill="0" applyBorder="0" applyAlignment="0" applyProtection="0"/>
    <xf numFmtId="49" fontId="6" fillId="0" borderId="0" applyNumberFormat="0" applyAlignment="0" applyProtection="0">
      <alignment horizontal="left"/>
    </xf>
    <xf numFmtId="49" fontId="7" fillId="0" borderId="4" applyNumberFormat="0" applyAlignment="0" applyProtection="0">
      <alignment horizontal="left" wrapText="1"/>
    </xf>
    <xf numFmtId="49" fontId="7" fillId="0" borderId="0" applyNumberFormat="0" applyAlignment="0" applyProtection="0">
      <alignment horizontal="left" wrapText="1"/>
    </xf>
    <xf numFmtId="49" fontId="8" fillId="0" borderId="0" applyAlignment="0" applyProtection="0">
      <alignment horizontal="left"/>
    </xf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0" fillId="0" borderId="0"/>
    <xf numFmtId="0" fontId="11" fillId="0" borderId="0"/>
    <xf numFmtId="0" fontId="9" fillId="0" borderId="0"/>
    <xf numFmtId="0" fontId="1" fillId="0" borderId="0"/>
    <xf numFmtId="0" fontId="10" fillId="0" borderId="0"/>
    <xf numFmtId="0" fontId="1" fillId="0" borderId="0"/>
    <xf numFmtId="16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">
    <xf numFmtId="0" fontId="0" fillId="0" borderId="0" xfId="0"/>
    <xf numFmtId="49" fontId="3" fillId="0" borderId="0" xfId="1" applyNumberFormat="1" applyFont="1"/>
    <xf numFmtId="0" fontId="12" fillId="0" borderId="0" xfId="0" applyFont="1"/>
    <xf numFmtId="0" fontId="13" fillId="0" borderId="1" xfId="0" applyFont="1" applyBorder="1"/>
    <xf numFmtId="0" fontId="14" fillId="0" borderId="2" xfId="0" applyFont="1" applyBorder="1"/>
    <xf numFmtId="0" fontId="15" fillId="0" borderId="0" xfId="0" applyFont="1"/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6" fillId="0" borderId="2" xfId="0" applyFont="1" applyBorder="1"/>
    <xf numFmtId="49" fontId="3" fillId="0" borderId="0" xfId="1" applyNumberFormat="1" applyFont="1" applyAlignment="1">
      <alignment horizontal="left" vertical="top" wrapText="1"/>
    </xf>
  </cellXfs>
  <cellStyles count="61">
    <cellStyle name="Brand Align Left Text" xfId="2"/>
    <cellStyle name="Brand Default" xfId="3"/>
    <cellStyle name="Brand Percent" xfId="4"/>
    <cellStyle name="Brand Source" xfId="5"/>
    <cellStyle name="Brand Subtitle with Underline" xfId="6"/>
    <cellStyle name="Brand Subtitle without Underline" xfId="7"/>
    <cellStyle name="Brand Title" xfId="8"/>
    <cellStyle name="Comma 2" xfId="9"/>
    <cellStyle name="Comma 2 2" xfId="10"/>
    <cellStyle name="Comma 3" xfId="11"/>
    <cellStyle name="Comma 3 2" xfId="12"/>
    <cellStyle name="Comma 4" xfId="13"/>
    <cellStyle name="Comma 4 2" xfId="14"/>
    <cellStyle name="Comma 5" xfId="15"/>
    <cellStyle name="Comma 5 2" xfId="16"/>
    <cellStyle name="Comma 6" xfId="17"/>
    <cellStyle name="Įprastas 2" xfId="18"/>
    <cellStyle name="Įprastas 2 2" xfId="19"/>
    <cellStyle name="Įprastas 2 3" xfId="20"/>
    <cellStyle name="Įprastas 3" xfId="21"/>
    <cellStyle name="Įprastas 3 2" xfId="22"/>
    <cellStyle name="Įprastas 4" xfId="23"/>
    <cellStyle name="Įprastas 5" xfId="1"/>
    <cellStyle name="Kablelis 2" xfId="24"/>
    <cellStyle name="Normal" xfId="0" builtinId="0"/>
    <cellStyle name="Normal 10" xfId="25"/>
    <cellStyle name="Normal 10 2" xfId="26"/>
    <cellStyle name="Normal 11" xfId="27"/>
    <cellStyle name="Normal 11 2" xfId="28"/>
    <cellStyle name="Normal 12" xfId="29"/>
    <cellStyle name="Normal 12 2" xfId="30"/>
    <cellStyle name="Normal 13" xfId="31"/>
    <cellStyle name="Normal 13 2" xfId="32"/>
    <cellStyle name="Normal 14" xfId="33"/>
    <cellStyle name="Normal 14 2" xfId="34"/>
    <cellStyle name="Normal 2" xfId="35"/>
    <cellStyle name="Normal 2 2" xfId="36"/>
    <cellStyle name="Normal 2 3" xfId="37"/>
    <cellStyle name="Normal 3" xfId="38"/>
    <cellStyle name="Normal 3 2" xfId="39"/>
    <cellStyle name="Normal 3 3" xfId="40"/>
    <cellStyle name="Normal 4" xfId="41"/>
    <cellStyle name="Normal 5" xfId="42"/>
    <cellStyle name="Normal 5 2" xfId="43"/>
    <cellStyle name="Normal 6" xfId="44"/>
    <cellStyle name="Normal 6 2" xfId="45"/>
    <cellStyle name="Normal 7" xfId="46"/>
    <cellStyle name="Normal 7 2" xfId="47"/>
    <cellStyle name="Normal 8" xfId="48"/>
    <cellStyle name="Normal 8 2" xfId="49"/>
    <cellStyle name="Normal 9" xfId="50"/>
    <cellStyle name="Normal 9 2" xfId="51"/>
    <cellStyle name="Paprastas 2" xfId="52"/>
    <cellStyle name="Paprastas 2 2" xfId="53"/>
    <cellStyle name="Paprastas_Lapas1" xfId="54"/>
    <cellStyle name="Percent 10" xfId="55"/>
    <cellStyle name="Percent 10 2" xfId="56"/>
    <cellStyle name="Percent 3" xfId="57"/>
    <cellStyle name="Percent 3 2" xfId="58"/>
    <cellStyle name="Percent 4" xfId="59"/>
    <cellStyle name="Percent 4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C6" sqref="C6"/>
    </sheetView>
  </sheetViews>
  <sheetFormatPr defaultRowHeight="12" x14ac:dyDescent="0.25"/>
  <cols>
    <col min="2" max="2" width="32.42578125" customWidth="1"/>
    <col min="3" max="3" width="39.42578125" customWidth="1"/>
    <col min="4" max="4" width="32.28515625" customWidth="1"/>
  </cols>
  <sheetData>
    <row r="1" spans="1:6" ht="36" customHeight="1" x14ac:dyDescent="0.25">
      <c r="A1" s="12" t="s">
        <v>3</v>
      </c>
      <c r="B1" s="12"/>
      <c r="C1" s="12"/>
      <c r="D1" s="12"/>
      <c r="E1" s="12"/>
      <c r="F1" s="12"/>
    </row>
    <row r="2" spans="1:6" ht="13.2" customHeight="1" x14ac:dyDescent="0.3">
      <c r="A2" s="1" t="s">
        <v>0</v>
      </c>
    </row>
    <row r="3" spans="1:6" ht="13.95" customHeight="1" thickBot="1" x14ac:dyDescent="0.3"/>
    <row r="4" spans="1:6" ht="13.95" customHeight="1" thickBot="1" x14ac:dyDescent="0.35">
      <c r="B4" s="2"/>
      <c r="C4" s="3" t="s">
        <v>1</v>
      </c>
      <c r="D4" s="11">
        <f>ROUND((B7+C7)*12/2009,2)</f>
        <v>7.25</v>
      </c>
    </row>
    <row r="5" spans="1:6" ht="13.2" customHeight="1" x14ac:dyDescent="0.3">
      <c r="B5" s="2"/>
      <c r="C5" s="2"/>
      <c r="D5" s="5"/>
    </row>
    <row r="6" spans="1:6" ht="33.75" customHeight="1" x14ac:dyDescent="0.3">
      <c r="B6" s="6" t="s">
        <v>2</v>
      </c>
      <c r="C6" s="6" t="s">
        <v>6</v>
      </c>
      <c r="D6" s="8"/>
    </row>
    <row r="7" spans="1:6" ht="13.2" customHeight="1" x14ac:dyDescent="0.3">
      <c r="B7" s="7">
        <v>930.39</v>
      </c>
      <c r="C7" s="7">
        <f>ROUND(B7*30.48/100,2)</f>
        <v>283.58</v>
      </c>
      <c r="D7" s="9"/>
    </row>
    <row r="8" spans="1:6" ht="15" thickBot="1" x14ac:dyDescent="0.35">
      <c r="B8" s="2"/>
      <c r="C8" s="2"/>
      <c r="D8" s="10"/>
    </row>
    <row r="9" spans="1:6" ht="15" thickBot="1" x14ac:dyDescent="0.35">
      <c r="C9" s="3" t="s">
        <v>4</v>
      </c>
      <c r="D9" s="4">
        <f>ROUND(D4*B12,2)</f>
        <v>133.4</v>
      </c>
    </row>
    <row r="11" spans="1:6" ht="28.8" x14ac:dyDescent="0.3">
      <c r="B11" s="6" t="s">
        <v>5</v>
      </c>
    </row>
    <row r="12" spans="1:6" ht="14.4" x14ac:dyDescent="0.3">
      <c r="B12" s="7">
        <v>18.399999999999999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DU FĮ skaičiuoklė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Ekspertė Renata Padalevičiūtė</dc:creator>
  <cp:lastModifiedBy>d.leontjeva</cp:lastModifiedBy>
  <cp:lastPrinted>2014-06-02T13:24:49Z</cp:lastPrinted>
  <dcterms:created xsi:type="dcterms:W3CDTF">2014-05-29T11:40:55Z</dcterms:created>
  <dcterms:modified xsi:type="dcterms:W3CDTF">2017-10-04T12:11:43Z</dcterms:modified>
</cp:coreProperties>
</file>