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mc:AlternateContent xmlns:mc="http://schemas.openxmlformats.org/markup-compatibility/2006">
    <mc:Choice Requires="x15">
      <x15ac:absPath xmlns:x15ac="http://schemas.microsoft.com/office/spreadsheetml/2010/11/ac" url="C:\Users\v.neimantaite\OneDrive for Business 1\Dujos ir elektra\Duju skirstymas\ĮSAKYMAS 2017 12 04\"/>
    </mc:Choice>
  </mc:AlternateContent>
  <bookViews>
    <workbookView xWindow="0" yWindow="0" windowWidth="17970" windowHeight="8190" tabRatio="427"/>
  </bookViews>
  <sheets>
    <sheet name="Instrukcijos" sheetId="1" r:id="rId1"/>
    <sheet name="Skaičiavimai" sheetId="4" r:id="rId2"/>
    <sheet name="Duomenys" sheetId="3" state="hidden" r:id="rId3"/>
  </sheets>
  <definedNames>
    <definedName name="_xlnm.Print_Area" localSheetId="0">Instrukcijos!$B$1:$E$43</definedName>
    <definedName name="_xlnm.Print_Area" localSheetId="1">Skaičiavimai!$A$1:$E$39</definedName>
  </definedNames>
  <calcPr calcId="171027"/>
</workbook>
</file>

<file path=xl/calcChain.xml><?xml version="1.0" encoding="utf-8"?>
<calcChain xmlns="http://schemas.openxmlformats.org/spreadsheetml/2006/main">
  <c r="D25" i="4" l="1"/>
  <c r="D39" i="4"/>
  <c r="E38" i="4"/>
  <c r="E25" i="4"/>
  <c r="E24" i="4"/>
  <c r="E29" i="4"/>
  <c r="E34" i="4"/>
  <c r="E37" i="4"/>
  <c r="E39" i="4"/>
  <c r="E26" i="1"/>
  <c r="E40" i="1"/>
  <c r="E30" i="1"/>
  <c r="D34" i="4"/>
  <c r="D37" i="4"/>
  <c r="D29" i="4"/>
  <c r="D30" i="1"/>
  <c r="D26" i="1"/>
  <c r="D25" i="1"/>
  <c r="D40" i="1"/>
  <c r="E25" i="1"/>
  <c r="D24" i="4"/>
  <c r="D38" i="4"/>
</calcChain>
</file>

<file path=xl/sharedStrings.xml><?xml version="1.0" encoding="utf-8"?>
<sst xmlns="http://schemas.openxmlformats.org/spreadsheetml/2006/main" count="93" uniqueCount="59">
  <si>
    <t>1. BENDRAI FINANSUOJAMO IŠ EUROPOS SĄJUNGOS FONDŲ LĖŠŲ PROJEKTO DUOMENYS</t>
  </si>
  <si>
    <t>Projekto pavadinimas</t>
  </si>
  <si>
    <t>Projekto investicijų ataskaitinis laikotarpis, metų skaičius</t>
  </si>
  <si>
    <t>Diskonto norma, %</t>
  </si>
  <si>
    <t>Nr.</t>
  </si>
  <si>
    <t>1.</t>
  </si>
  <si>
    <t>1.1.</t>
  </si>
  <si>
    <t>1.2.</t>
  </si>
  <si>
    <t>2.</t>
  </si>
  <si>
    <t>...</t>
  </si>
  <si>
    <t>3.</t>
  </si>
  <si>
    <t>4.</t>
  </si>
  <si>
    <t>5.</t>
  </si>
  <si>
    <t>Projekto pradžios metai</t>
  </si>
  <si>
    <t>X</t>
  </si>
  <si>
    <t>Tinkamos finansuoti projekto investicijų išlaidos, Eur</t>
  </si>
  <si>
    <t>Netinkamos finansuoti projekto investicijų išlaidos, Eur</t>
  </si>
  <si>
    <t>Veiklos išlaidos iš viso, Eur</t>
  </si>
  <si>
    <t>Veiklos pajamos iš viso, Eur</t>
  </si>
  <si>
    <t>(GDV)</t>
  </si>
  <si>
    <t>Veiklos pelnas iš viso, Eur</t>
  </si>
  <si>
    <t>1.1.1.</t>
  </si>
  <si>
    <t>1.1.n</t>
  </si>
  <si>
    <t>1.1.2.</t>
  </si>
  <si>
    <t>6.</t>
  </si>
  <si>
    <t>Didžiausia galima valstybės pagalbos suma pagal Reglamento 48 straipsnio 5 dalį iš viso, Eur</t>
  </si>
  <si>
    <t xml:space="preserve">* Duomenys įrašomi įrašomi vadovaujantis instrukcija jiems skirtuose laukuose, kurie nuspalvinti žaliai. Geltonai nuspalvintuose laukuose duomenys apskaičiuojami automatiškai. </t>
  </si>
  <si>
    <t>Nurodomas projekto investicijų ataskaitinis laikotarpis metais. **</t>
  </si>
  <si>
    <t>Nurodomas projekto pavadinimas.**</t>
  </si>
  <si>
    <t>Nurodomi planuojami pirmieji projekto investicijų atlikimo metai.**</t>
  </si>
  <si>
    <t>Nurodoma diskonto norma. **</t>
  </si>
  <si>
    <t>2. PROGNOZUOJAMI FINANSINIAI SRAUTAI *</t>
  </si>
  <si>
    <t xml:space="preserve">Šiame laukelyje  įrašomos diskontuotos veiklos išlaidos, nurodytos investicinio projekto biudžeto eilutėje "D.1.".** </t>
  </si>
  <si>
    <t xml:space="preserve">Šiame laukelyje  įrašomos diskontuotos veiklos pajamos, nurodytos investicinio projekto biudžeto eilutėje "C".** </t>
  </si>
  <si>
    <t>Veiklos pelnas iš viso, Eur (3. - 2.)</t>
  </si>
  <si>
    <t xml:space="preserve">* Duomenys įrašomi įrašomi vadovaujantis instrukcija jiems skirtuose laukuose, kurie nuspalvinti žaliai. Geltonai nuspalvintuose laukuose duomenys apskaičiuojami automatiškai.   </t>
  </si>
  <si>
    <t>7.</t>
  </si>
  <si>
    <t>8.</t>
  </si>
  <si>
    <t>Veiklos pajamos, Eur</t>
  </si>
  <si>
    <t>Investicijų likutinė vertė, Eur</t>
  </si>
  <si>
    <t xml:space="preserve">Šiame laukelyje  įrašomos diskontuota investicijų likutinė vertė nurodyta investicinio projekto biudžeto eilutėje "B".** </t>
  </si>
  <si>
    <t>(realiai)</t>
  </si>
  <si>
    <t>INFORMACIJA APIE  VALSTYBĖS PAGALBĄ PROJEKTUI</t>
  </si>
  <si>
    <t>** Visi duomenys įrašomi iš valstybės pagalbos gavėjo Sąnaudų ir naudos analizės rezultatų skaičiuoklės, parengtos pagal Investicijų projektų, kuriems siekiama gauti finansavimą iš Europos Sąjungos struktūrinės paramos ir/ar valstybės biudžeto lėšų, rengimo metodiką.</t>
  </si>
  <si>
    <t xml:space="preserve">Šioje ir žemiau esančiose šio papunkčio eilutėse, vadovaujantis Aprašo 47 punktu,  iš investicinio projekto išrašomos biudžeto eilutės nuo "A.1." iki "A.8.", kurios yra tinkamos finansuoti projekto išlaidos, ir jų diskontuotos reikšmės.** </t>
  </si>
  <si>
    <t xml:space="preserve">Šioje ir žemiau esančiose šio papunkčio eilutėse, vadovaujantis Aprašo 51 punktu,  iš investicinio projekto išrašomos biudžeto eilutės nuo "A.1." iki "A.8.", kurios yra netinkamos finansuoti projekto išlaidos, ir jų diskontuotos reikšmės.** </t>
  </si>
  <si>
    <t>Didžiausia galima projekto finansuojamoji dalis pagal Aprašo 40 punktą iš viso, Eur (1.1. - 50 %)</t>
  </si>
  <si>
    <t>Didžiausia galima projekto finansuojamoji dalis pagal Aprašo 40 punktą iš viso, Eur</t>
  </si>
  <si>
    <t>Tinkamos finansuoti projekto investicijų išlaidos, Eur (suma 1.1.1. - 1.1.n.)</t>
  </si>
  <si>
    <t>1.2.1.</t>
  </si>
  <si>
    <t>1.2.n</t>
  </si>
  <si>
    <t>Netinkamos finansuoti projekto investicijų išlaidos, Eur (suma 1.2.1. - 1.2.n.)</t>
  </si>
  <si>
    <t>Veiklos pajamos iš viso, Eur (3.1. + 3.2.)</t>
  </si>
  <si>
    <t>** Visi duomenys įrašomi iš valstybės pagalbos gavėjo Sąnaudų ir naudos analizės rezultatų skaičiuoklės, parengtos pagal Investicijų projektų, kuriems siekiama gauti finansavimą iš Europos Sąjungos struktūrinės paramos ir / ar valstybės biudžeto lėšų, rengimo metodiką.</t>
  </si>
  <si>
    <t>3.1.</t>
  </si>
  <si>
    <t>3.2.</t>
  </si>
  <si>
    <t>Didžiausia galima valstybės pagalbos suma pagal Reglamento 48 straipsnio 5 dalį iš viso, Eur                                (1.1. - (4. x ((1.1. x 100) / 1.) / 100)</t>
  </si>
  <si>
    <t>Investicijos iš viso (1.1. + 1.2.), Eur</t>
  </si>
  <si>
    <t>Investicijos iš viso,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</si>
</sst>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
  </numFmts>
  <fonts count="8" x14ac:knownFonts="1">
    <font>
      <sz val="10"/>
      <name val="Arial"/>
      <family val="2"/>
      <charset val="186"/>
    </font>
    <font>
      <sz val="12"/>
      <name val="Times New Roman"/>
      <family val="1"/>
      <charset val="186"/>
    </font>
    <font>
      <b/>
      <sz val="12"/>
      <name val="Times New Roman"/>
      <family val="1"/>
      <charset val="186"/>
    </font>
    <font>
      <sz val="10"/>
      <name val="Arial"/>
      <family val="2"/>
      <charset val="186"/>
    </font>
    <font>
      <i/>
      <sz val="12"/>
      <name val="Times New Roman"/>
      <family val="1"/>
      <charset val="186"/>
    </font>
    <font>
      <sz val="12"/>
      <name val="Times New Roman"/>
      <family val="1"/>
    </font>
    <font>
      <b/>
      <i/>
      <sz val="10"/>
      <color theme="1"/>
      <name val="Arial"/>
      <family val="2"/>
      <charset val="186"/>
    </font>
    <font>
      <b/>
      <i/>
      <sz val="10"/>
      <color theme="1"/>
      <name val="Arial"/>
      <family val="2"/>
    </font>
  </fonts>
  <fills count="7">
    <fill>
      <patternFill patternType="none"/>
    </fill>
    <fill>
      <patternFill patternType="gray125"/>
    </fill>
    <fill>
      <patternFill patternType="solid">
        <fgColor indexed="42"/>
        <bgColor indexed="27"/>
      </patternFill>
    </fill>
    <fill>
      <patternFill patternType="solid">
        <fgColor rgb="FFCCFFCC"/>
        <bgColor indexed="64"/>
      </patternFill>
    </fill>
    <fill>
      <patternFill patternType="solid">
        <fgColor rgb="FFFFFF99"/>
        <bgColor indexed="64"/>
      </patternFill>
    </fill>
    <fill>
      <patternFill patternType="solid">
        <fgColor theme="9" tint="0.59999389629810485"/>
        <bgColor indexed="64"/>
      </patternFill>
    </fill>
    <fill>
      <patternFill patternType="solid">
        <fgColor rgb="FFFFFF99"/>
        <bgColor indexed="27"/>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style="thin">
        <color indexed="64"/>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4" fontId="3" fillId="0" borderId="0" applyFill="0" applyBorder="0" applyAlignment="0" applyProtection="0"/>
  </cellStyleXfs>
  <cellXfs count="70">
    <xf numFmtId="0" fontId="0" fillId="0" borderId="0" xfId="0"/>
    <xf numFmtId="0" fontId="1" fillId="0" borderId="0" xfId="0" applyFont="1" applyProtection="1"/>
    <xf numFmtId="0" fontId="2" fillId="0" borderId="0" xfId="0" applyFont="1" applyProtection="1"/>
    <xf numFmtId="0" fontId="2" fillId="0" borderId="1" xfId="0" applyFont="1" applyBorder="1" applyAlignment="1" applyProtection="1">
      <alignment horizontal="left"/>
    </xf>
    <xf numFmtId="0" fontId="1" fillId="0" borderId="0" xfId="0" applyFont="1" applyProtection="1">
      <protection locked="0"/>
    </xf>
    <xf numFmtId="0" fontId="0" fillId="0" borderId="0" xfId="0" applyAlignment="1">
      <alignment horizontal="center"/>
    </xf>
    <xf numFmtId="0" fontId="2" fillId="0" borderId="2" xfId="0" applyFont="1" applyBorder="1" applyProtection="1"/>
    <xf numFmtId="0" fontId="2" fillId="0" borderId="3" xfId="0" applyFont="1" applyBorder="1" applyAlignment="1" applyProtection="1">
      <alignment wrapText="1"/>
    </xf>
    <xf numFmtId="0" fontId="2" fillId="0" borderId="3" xfId="0" applyFont="1" applyBorder="1" applyProtection="1"/>
    <xf numFmtId="0" fontId="2" fillId="0" borderId="4" xfId="0" applyFont="1" applyBorder="1" applyProtection="1"/>
    <xf numFmtId="0" fontId="2" fillId="0" borderId="4" xfId="0" applyFont="1" applyBorder="1" applyAlignment="1" applyProtection="1">
      <alignment wrapText="1"/>
    </xf>
    <xf numFmtId="0" fontId="4" fillId="3" borderId="3" xfId="0" applyFont="1" applyFill="1" applyBorder="1" applyAlignment="1" applyProtection="1">
      <alignment vertical="top" wrapText="1"/>
    </xf>
    <xf numFmtId="0" fontId="1" fillId="3" borderId="3" xfId="0" applyFont="1" applyFill="1" applyBorder="1" applyAlignment="1" applyProtection="1">
      <alignment wrapText="1"/>
    </xf>
    <xf numFmtId="3" fontId="2" fillId="4" borderId="2" xfId="0" applyNumberFormat="1" applyFont="1" applyFill="1" applyBorder="1" applyAlignment="1" applyProtection="1">
      <alignment horizontal="center"/>
    </xf>
    <xf numFmtId="3" fontId="2" fillId="4" borderId="2" xfId="0" applyNumberFormat="1" applyFont="1" applyFill="1" applyBorder="1" applyAlignment="1" applyProtection="1">
      <alignment horizontal="center" wrapText="1"/>
    </xf>
    <xf numFmtId="3" fontId="1" fillId="3" borderId="2" xfId="0" applyNumberFormat="1" applyFont="1" applyFill="1" applyBorder="1" applyAlignment="1" applyProtection="1">
      <alignment horizontal="center" wrapText="1"/>
    </xf>
    <xf numFmtId="0" fontId="2" fillId="0" borderId="4" xfId="0" applyFont="1" applyBorder="1" applyAlignment="1" applyProtection="1">
      <alignment vertical="top" wrapText="1"/>
    </xf>
    <xf numFmtId="0" fontId="2" fillId="0" borderId="4" xfId="0" applyFont="1" applyBorder="1" applyAlignment="1" applyProtection="1">
      <alignment vertical="top"/>
    </xf>
    <xf numFmtId="0" fontId="2" fillId="0" borderId="3" xfId="0" applyFont="1" applyBorder="1" applyAlignment="1" applyProtection="1">
      <alignment vertical="top" wrapText="1"/>
    </xf>
    <xf numFmtId="0" fontId="2" fillId="0" borderId="1" xfId="0" applyFont="1" applyBorder="1" applyAlignment="1" applyProtection="1">
      <alignment horizontal="left" vertical="top"/>
    </xf>
    <xf numFmtId="0" fontId="2" fillId="0" borderId="2" xfId="0" applyFont="1" applyBorder="1" applyAlignment="1" applyProtection="1">
      <alignment vertical="top"/>
    </xf>
    <xf numFmtId="0" fontId="1" fillId="3" borderId="3" xfId="0" applyFont="1" applyFill="1" applyBorder="1" applyAlignment="1" applyProtection="1">
      <alignment vertical="top" wrapText="1"/>
    </xf>
    <xf numFmtId="3" fontId="1" fillId="0" borderId="0" xfId="0" applyNumberFormat="1" applyFont="1" applyProtection="1"/>
    <xf numFmtId="0" fontId="1" fillId="0" borderId="5" xfId="0" applyFont="1" applyBorder="1" applyAlignment="1" applyProtection="1"/>
    <xf numFmtId="0" fontId="2" fillId="0" borderId="6" xfId="0" applyFont="1" applyBorder="1" applyAlignment="1" applyProtection="1"/>
    <xf numFmtId="0" fontId="6" fillId="5" borderId="7" xfId="0" applyFont="1" applyFill="1" applyBorder="1" applyAlignment="1" applyProtection="1">
      <alignment horizontal="center" vertical="center"/>
    </xf>
    <xf numFmtId="0" fontId="2" fillId="0" borderId="6" xfId="0" applyFont="1" applyBorder="1" applyAlignment="1" applyProtection="1">
      <alignment horizontal="left" vertical="top"/>
    </xf>
    <xf numFmtId="0" fontId="2" fillId="0" borderId="8" xfId="0" applyFont="1" applyBorder="1" applyAlignment="1" applyProtection="1">
      <alignment vertical="top"/>
    </xf>
    <xf numFmtId="0" fontId="2" fillId="0" borderId="2" xfId="0" applyFont="1" applyBorder="1" applyAlignment="1" applyProtection="1">
      <alignment horizontal="left" vertical="top"/>
    </xf>
    <xf numFmtId="0" fontId="1" fillId="0" borderId="9" xfId="0" applyFont="1" applyFill="1" applyBorder="1" applyProtection="1"/>
    <xf numFmtId="0" fontId="1" fillId="0" borderId="10" xfId="0" applyFont="1" applyFill="1" applyBorder="1" applyProtection="1"/>
    <xf numFmtId="0" fontId="2" fillId="0" borderId="6" xfId="0" applyFont="1" applyBorder="1" applyAlignment="1" applyProtection="1">
      <alignment horizontal="left"/>
    </xf>
    <xf numFmtId="0" fontId="2" fillId="0" borderId="2" xfId="0" applyFont="1" applyBorder="1" applyAlignment="1" applyProtection="1">
      <alignment horizontal="left"/>
    </xf>
    <xf numFmtId="0" fontId="2" fillId="6" borderId="2" xfId="0" applyFont="1" applyFill="1" applyBorder="1" applyAlignment="1" applyProtection="1">
      <alignment horizontal="center" vertical="top" wrapText="1"/>
      <protection locked="0"/>
    </xf>
    <xf numFmtId="0" fontId="1" fillId="0" borderId="8" xfId="0" applyFont="1" applyFill="1" applyBorder="1" applyAlignment="1" applyProtection="1">
      <alignment vertical="top"/>
    </xf>
    <xf numFmtId="0" fontId="1" fillId="0" borderId="2" xfId="0" applyFont="1" applyFill="1" applyBorder="1" applyAlignment="1" applyProtection="1">
      <alignment vertical="top"/>
    </xf>
    <xf numFmtId="3" fontId="2" fillId="4" borderId="2" xfId="0" applyNumberFormat="1" applyFont="1" applyFill="1" applyBorder="1" applyAlignment="1" applyProtection="1">
      <alignment vertical="center" wrapText="1"/>
    </xf>
    <xf numFmtId="3" fontId="1" fillId="3" borderId="2" xfId="0" applyNumberFormat="1" applyFont="1" applyFill="1" applyBorder="1" applyAlignment="1" applyProtection="1">
      <alignment vertical="center" wrapText="1"/>
    </xf>
    <xf numFmtId="0" fontId="4" fillId="2" borderId="2" xfId="0" applyFont="1" applyFill="1" applyBorder="1" applyAlignment="1" applyProtection="1">
      <alignment vertical="center" wrapText="1"/>
      <protection locked="0"/>
    </xf>
    <xf numFmtId="0" fontId="2" fillId="6" borderId="4" xfId="0" applyFont="1" applyFill="1" applyBorder="1" applyAlignment="1" applyProtection="1">
      <alignment vertical="center" wrapText="1"/>
      <protection locked="0"/>
    </xf>
    <xf numFmtId="3" fontId="2" fillId="4" borderId="2" xfId="0" applyNumberFormat="1" applyFont="1" applyFill="1" applyBorder="1" applyAlignment="1" applyProtection="1">
      <alignment vertical="center"/>
    </xf>
    <xf numFmtId="0" fontId="2" fillId="6" borderId="2" xfId="0" applyFont="1" applyFill="1" applyBorder="1" applyAlignment="1" applyProtection="1">
      <alignment vertical="center" wrapText="1"/>
      <protection locked="0"/>
    </xf>
    <xf numFmtId="0" fontId="1" fillId="0" borderId="0" xfId="0" applyFont="1" applyAlignment="1" applyProtection="1">
      <alignment vertical="top" wrapText="1"/>
    </xf>
    <xf numFmtId="0" fontId="5" fillId="2" borderId="2" xfId="0" applyFont="1" applyFill="1" applyBorder="1" applyAlignment="1" applyProtection="1">
      <alignment horizontal="center" vertical="top" wrapText="1"/>
      <protection locked="0"/>
    </xf>
    <xf numFmtId="3" fontId="5" fillId="3" borderId="2" xfId="0" applyNumberFormat="1" applyFont="1" applyFill="1" applyBorder="1" applyAlignment="1" applyProtection="1">
      <alignment horizontal="center" wrapText="1"/>
    </xf>
    <xf numFmtId="3" fontId="5" fillId="2" borderId="2" xfId="0" applyNumberFormat="1" applyFont="1" applyFill="1" applyBorder="1" applyAlignment="1" applyProtection="1">
      <alignment horizontal="center" vertical="top" wrapText="1"/>
      <protection locked="0"/>
    </xf>
    <xf numFmtId="0" fontId="1" fillId="0" borderId="0" xfId="0" applyFont="1" applyAlignment="1" applyProtection="1">
      <alignment horizontal="center"/>
    </xf>
    <xf numFmtId="0" fontId="1" fillId="0" borderId="0" xfId="0" applyFont="1" applyAlignment="1" applyProtection="1">
      <alignment horizontal="left" wrapText="1"/>
    </xf>
    <xf numFmtId="0" fontId="1" fillId="0" borderId="0" xfId="0" applyFont="1" applyAlignment="1" applyProtection="1">
      <alignment horizontal="left" vertical="top" wrapText="1"/>
    </xf>
    <xf numFmtId="0" fontId="4" fillId="2" borderId="4" xfId="0" applyFont="1" applyFill="1" applyBorder="1" applyAlignment="1" applyProtection="1">
      <alignment horizontal="left" wrapText="1"/>
      <protection locked="0"/>
    </xf>
    <xf numFmtId="0" fontId="4" fillId="2" borderId="10" xfId="0" applyFont="1" applyFill="1" applyBorder="1" applyAlignment="1" applyProtection="1">
      <alignment horizontal="left" wrapText="1"/>
      <protection locked="0"/>
    </xf>
    <xf numFmtId="0" fontId="1" fillId="0" borderId="3" xfId="0" applyFont="1" applyBorder="1" applyAlignment="1" applyProtection="1"/>
    <xf numFmtId="0" fontId="2" fillId="0" borderId="1" xfId="0" applyFont="1" applyBorder="1" applyAlignment="1" applyProtection="1">
      <alignment wrapText="1"/>
    </xf>
    <xf numFmtId="0" fontId="2" fillId="0" borderId="3" xfId="0" applyFont="1" applyBorder="1" applyAlignment="1" applyProtection="1">
      <alignment wrapText="1"/>
    </xf>
    <xf numFmtId="0" fontId="7" fillId="5" borderId="7" xfId="0" applyFont="1" applyFill="1" applyBorder="1" applyAlignment="1" applyProtection="1">
      <alignment horizontal="center" vertical="center"/>
    </xf>
    <xf numFmtId="0" fontId="7" fillId="5" borderId="11" xfId="0" applyFont="1" applyFill="1" applyBorder="1" applyAlignment="1" applyProtection="1">
      <alignment horizontal="center" vertical="center"/>
    </xf>
    <xf numFmtId="0" fontId="2" fillId="0" borderId="1" xfId="0" applyFont="1" applyBorder="1" applyAlignment="1" applyProtection="1"/>
    <xf numFmtId="0" fontId="2" fillId="0" borderId="0" xfId="0" applyFont="1" applyAlignment="1" applyProtection="1">
      <alignment horizontal="left"/>
    </xf>
    <xf numFmtId="0" fontId="2" fillId="0" borderId="0" xfId="0" applyFont="1" applyAlignment="1" applyProtection="1">
      <alignment horizontal="left" wrapText="1"/>
    </xf>
    <xf numFmtId="0" fontId="4" fillId="2" borderId="4" xfId="0" applyFont="1" applyFill="1" applyBorder="1" applyAlignment="1" applyProtection="1">
      <alignment horizontal="left" vertical="top" wrapText="1"/>
      <protection locked="0"/>
    </xf>
    <xf numFmtId="0" fontId="4" fillId="2" borderId="10" xfId="0" applyFont="1" applyFill="1" applyBorder="1" applyAlignment="1" applyProtection="1">
      <alignment horizontal="left" vertical="top" wrapText="1"/>
      <protection locked="0"/>
    </xf>
    <xf numFmtId="164" fontId="4" fillId="2" borderId="4" xfId="1" applyFont="1" applyFill="1" applyBorder="1" applyAlignment="1" applyProtection="1">
      <alignment horizontal="left" wrapText="1"/>
      <protection locked="0"/>
    </xf>
    <xf numFmtId="164" fontId="4" fillId="2" borderId="10" xfId="1" applyFont="1" applyFill="1" applyBorder="1" applyAlignment="1" applyProtection="1">
      <alignment horizontal="left" wrapText="1"/>
      <protection locked="0"/>
    </xf>
    <xf numFmtId="0" fontId="1" fillId="0" borderId="0" xfId="0" applyFont="1" applyAlignment="1" applyProtection="1">
      <alignment horizontal="center" wrapText="1"/>
    </xf>
    <xf numFmtId="0" fontId="2" fillId="0" borderId="0" xfId="0" applyFont="1" applyBorder="1" applyAlignment="1">
      <alignment horizontal="center" vertical="center" wrapText="1"/>
    </xf>
    <xf numFmtId="0" fontId="2" fillId="0" borderId="2" xfId="0" applyFont="1" applyFill="1" applyBorder="1" applyProtection="1"/>
    <xf numFmtId="0" fontId="2" fillId="0" borderId="6" xfId="0" applyFont="1" applyBorder="1" applyAlignment="1" applyProtection="1">
      <alignment wrapText="1"/>
    </xf>
    <xf numFmtId="0" fontId="2" fillId="0" borderId="8" xfId="0" applyFont="1" applyBorder="1" applyAlignment="1" applyProtection="1">
      <alignment wrapText="1"/>
    </xf>
    <xf numFmtId="0" fontId="1" fillId="2" borderId="10" xfId="0" applyFont="1" applyFill="1" applyBorder="1" applyAlignment="1" applyProtection="1">
      <alignment horizontal="left" wrapText="1"/>
      <protection locked="0"/>
    </xf>
    <xf numFmtId="164" fontId="4" fillId="2" borderId="2" xfId="1" applyFont="1" applyFill="1" applyBorder="1" applyAlignment="1" applyProtection="1">
      <alignment horizontal="left" wrapText="1"/>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133350</xdr:colOff>
      <xdr:row>0</xdr:row>
      <xdr:rowOff>190500</xdr:rowOff>
    </xdr:from>
    <xdr:to>
      <xdr:col>4</xdr:col>
      <xdr:colOff>1631156</xdr:colOff>
      <xdr:row>8</xdr:row>
      <xdr:rowOff>95249</xdr:rowOff>
    </xdr:to>
    <xdr:sp macro="" textlink="">
      <xdr:nvSpPr>
        <xdr:cNvPr id="2" name="TextBox 1">
          <a:extLst>
            <a:ext uri="{FF2B5EF4-FFF2-40B4-BE49-F238E27FC236}">
              <a16:creationId xmlns:a16="http://schemas.microsoft.com/office/drawing/2014/main" id="{B59D67DC-A1DB-4EE3-8A8A-09F5B70C4BA3}"/>
            </a:ext>
          </a:extLst>
        </xdr:cNvPr>
        <xdr:cNvSpPr txBox="1"/>
      </xdr:nvSpPr>
      <xdr:spPr>
        <a:xfrm>
          <a:off x="4295775" y="190500"/>
          <a:ext cx="3278981" cy="15049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lang="lt-LT" sz="1200">
              <a:solidFill>
                <a:schemeClr val="dk1"/>
              </a:solidFill>
              <a:effectLst/>
              <a:latin typeface="Times New Roman" panose="02020603050405020304" pitchFamily="18" charset="0"/>
              <a:ea typeface="+mn-ea"/>
              <a:cs typeface="Times New Roman" panose="02020603050405020304" pitchFamily="18" charset="0"/>
            </a:rPr>
            <a:t>2014–2020 metų Europos Sąjungos fondų investicijų veiksmų programos 6 prioriteto </a:t>
          </a:r>
          <a:r>
            <a:rPr lang="lt-LT" sz="1100">
              <a:solidFill>
                <a:schemeClr val="dk1"/>
              </a:solidFill>
              <a:effectLst/>
              <a:latin typeface="Times New Roman" panose="02020603050405020304" pitchFamily="18" charset="0"/>
              <a:ea typeface="+mn-ea"/>
              <a:cs typeface="Times New Roman" panose="02020603050405020304" pitchFamily="18" charset="0"/>
            </a:rPr>
            <a:t>„</a:t>
          </a:r>
          <a:r>
            <a:rPr lang="lt-LT" sz="1200">
              <a:solidFill>
                <a:schemeClr val="dk1"/>
              </a:solidFill>
              <a:effectLst/>
              <a:latin typeface="Times New Roman" panose="02020603050405020304" pitchFamily="18" charset="0"/>
              <a:ea typeface="+mn-ea"/>
              <a:cs typeface="Times New Roman" panose="02020603050405020304" pitchFamily="18" charset="0"/>
            </a:rPr>
            <a:t>Darnaus transporto ir pagrindinių tinklų</a:t>
          </a:r>
          <a:r>
            <a:rPr lang="lt-LT" sz="1200" baseline="0">
              <a:solidFill>
                <a:schemeClr val="dk1"/>
              </a:solidFill>
              <a:effectLst/>
              <a:latin typeface="Times New Roman" panose="02020603050405020304" pitchFamily="18" charset="0"/>
              <a:ea typeface="+mn-ea"/>
              <a:cs typeface="Times New Roman" panose="02020603050405020304" pitchFamily="18" charset="0"/>
            </a:rPr>
            <a:t> infrastruktųros plėtra</a:t>
          </a:r>
          <a:r>
            <a:rPr lang="lt-LT" sz="1100">
              <a:solidFill>
                <a:schemeClr val="dk1"/>
              </a:solidFill>
              <a:effectLst/>
              <a:latin typeface="Times New Roman" panose="02020603050405020304" pitchFamily="18" charset="0"/>
              <a:ea typeface="+mn-ea"/>
              <a:cs typeface="Times New Roman" panose="02020603050405020304" pitchFamily="18" charset="0"/>
            </a:rPr>
            <a:t>“</a:t>
          </a:r>
          <a:r>
            <a:rPr lang="lt-LT" sz="1100">
              <a:solidFill>
                <a:schemeClr val="dk1"/>
              </a:solidFill>
              <a:effectLst/>
              <a:latin typeface="+mn-lt"/>
              <a:ea typeface="+mn-ea"/>
              <a:cs typeface="+mn-cs"/>
            </a:rPr>
            <a:t> </a:t>
          </a:r>
          <a:r>
            <a:rPr lang="lt-LT" sz="1200">
              <a:solidFill>
                <a:schemeClr val="dk1"/>
              </a:solidFill>
              <a:effectLst/>
              <a:latin typeface="Times New Roman" panose="02020603050405020304" pitchFamily="18" charset="0"/>
              <a:ea typeface="+mn-ea"/>
              <a:cs typeface="Times New Roman" panose="02020603050405020304" pitchFamily="18" charset="0"/>
            </a:rPr>
            <a:t>06.3.1-LVPA-K-107 priemonės „Gamtinių dujų skirstymo sistemų modernizavimas ir plėtra“ projektų finansavimo sąlygų aprašo Nr. 1</a:t>
          </a:r>
        </a:p>
        <a:p>
          <a:pPr>
            <a:lnSpc>
              <a:spcPts val="1300"/>
            </a:lnSpc>
          </a:pPr>
          <a:r>
            <a:rPr lang="en-GB" sz="1200">
              <a:solidFill>
                <a:schemeClr val="dk1"/>
              </a:solidFill>
              <a:effectLst/>
              <a:latin typeface="Times New Roman" panose="02020603050405020304" pitchFamily="18" charset="0"/>
              <a:ea typeface="+mn-ea"/>
              <a:cs typeface="Times New Roman" panose="02020603050405020304" pitchFamily="18" charset="0"/>
            </a:rPr>
            <a:t>4</a:t>
          </a:r>
          <a:r>
            <a:rPr lang="lt-LT" sz="1200">
              <a:solidFill>
                <a:schemeClr val="dk1"/>
              </a:solidFill>
              <a:effectLst/>
              <a:latin typeface="Times New Roman" panose="02020603050405020304" pitchFamily="18" charset="0"/>
              <a:ea typeface="+mn-ea"/>
              <a:cs typeface="Times New Roman" panose="02020603050405020304" pitchFamily="18" charset="0"/>
            </a:rPr>
            <a:t> priedas</a:t>
          </a:r>
        </a:p>
        <a:p>
          <a:pPr>
            <a:lnSpc>
              <a:spcPts val="1200"/>
            </a:lnSpc>
          </a:pPr>
          <a:endParaRPr lang="lt-LT"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2845593</xdr:colOff>
      <xdr:row>0</xdr:row>
      <xdr:rowOff>190501</xdr:rowOff>
    </xdr:from>
    <xdr:to>
      <xdr:col>5</xdr:col>
      <xdr:colOff>0</xdr:colOff>
      <xdr:row>9</xdr:row>
      <xdr:rowOff>130968</xdr:rowOff>
    </xdr:to>
    <xdr:sp macro="" textlink="">
      <xdr:nvSpPr>
        <xdr:cNvPr id="2" name="TextBox 1">
          <a:extLst>
            <a:ext uri="{FF2B5EF4-FFF2-40B4-BE49-F238E27FC236}">
              <a16:creationId xmlns:a16="http://schemas.microsoft.com/office/drawing/2014/main" id="{D9BE4C42-0216-4A86-BFDE-BC390DDF1F5B}"/>
            </a:ext>
          </a:extLst>
        </xdr:cNvPr>
        <xdr:cNvSpPr txBox="1"/>
      </xdr:nvSpPr>
      <xdr:spPr>
        <a:xfrm>
          <a:off x="3779043" y="190501"/>
          <a:ext cx="3021807" cy="17406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solidFill>
                <a:schemeClr val="dk1"/>
              </a:solidFill>
              <a:effectLst/>
              <a:latin typeface="Times New Roman" panose="02020603050405020304" pitchFamily="18" charset="0"/>
              <a:ea typeface="+mn-ea"/>
              <a:cs typeface="Times New Roman" panose="02020603050405020304" pitchFamily="18" charset="0"/>
            </a:rPr>
            <a:t>2014–2020 metų Europos Sąjungos fondų investicijų veiksmų programos 06.3.1-LVPA-K-107 priemonės „Gamtinių dujų skirstymo sistemų modernizavimas ir plėtra“ projektų finansavimo sąlygų aprašo Nr. 1</a:t>
          </a:r>
        </a:p>
        <a:p>
          <a:r>
            <a:rPr lang="en-GB" sz="1200">
              <a:solidFill>
                <a:schemeClr val="dk1"/>
              </a:solidFill>
              <a:effectLst/>
              <a:latin typeface="Times New Roman" panose="02020603050405020304" pitchFamily="18" charset="0"/>
              <a:ea typeface="+mn-ea"/>
              <a:cs typeface="Times New Roman" panose="02020603050405020304" pitchFamily="18" charset="0"/>
            </a:rPr>
            <a:t>4</a:t>
          </a:r>
          <a:r>
            <a:rPr lang="lt-LT" sz="1200">
              <a:solidFill>
                <a:schemeClr val="dk1"/>
              </a:solidFill>
              <a:effectLst/>
              <a:latin typeface="Times New Roman" panose="02020603050405020304" pitchFamily="18" charset="0"/>
              <a:ea typeface="+mn-ea"/>
              <a:cs typeface="Times New Roman" panose="02020603050405020304" pitchFamily="18" charset="0"/>
            </a:rPr>
            <a:t> priedas</a:t>
          </a:r>
        </a:p>
        <a:p>
          <a:endParaRPr lang="lt-LT"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E45"/>
  <sheetViews>
    <sheetView tabSelected="1" topLeftCell="A10" zoomScaleNormal="100" zoomScaleSheetLayoutView="100" workbookViewId="0">
      <selection activeCell="C25" sqref="C25"/>
    </sheetView>
  </sheetViews>
  <sheetFormatPr defaultRowHeight="15.75" x14ac:dyDescent="0.25"/>
  <cols>
    <col min="1" max="1" width="7.5703125" style="1" customWidth="1"/>
    <col min="2" max="2" width="6.42578125" style="1" customWidth="1"/>
    <col min="3" max="3" width="48.42578125" style="1" customWidth="1"/>
    <col min="4" max="4" width="26.7109375" style="1" customWidth="1"/>
    <col min="5" max="5" width="24.85546875" style="1" customWidth="1"/>
    <col min="6" max="52" width="11.5703125" style="1" customWidth="1"/>
    <col min="53" max="16384" width="9.140625" style="1"/>
  </cols>
  <sheetData>
    <row r="2" spans="2:5" x14ac:dyDescent="0.25">
      <c r="D2" s="63"/>
      <c r="E2" s="46"/>
    </row>
    <row r="3" spans="2:5" x14ac:dyDescent="0.25">
      <c r="D3" s="46"/>
      <c r="E3" s="46"/>
    </row>
    <row r="4" spans="2:5" x14ac:dyDescent="0.25">
      <c r="D4" s="46"/>
      <c r="E4" s="46"/>
    </row>
    <row r="5" spans="2:5" x14ac:dyDescent="0.25">
      <c r="D5" s="46"/>
      <c r="E5" s="46"/>
    </row>
    <row r="6" spans="2:5" x14ac:dyDescent="0.25">
      <c r="D6" s="46"/>
      <c r="E6" s="46"/>
    </row>
    <row r="7" spans="2:5" x14ac:dyDescent="0.25">
      <c r="D7" s="46"/>
      <c r="E7" s="46"/>
    </row>
    <row r="8" spans="2:5" x14ac:dyDescent="0.25">
      <c r="D8" s="46"/>
      <c r="E8" s="46"/>
    </row>
    <row r="9" spans="2:5" x14ac:dyDescent="0.25">
      <c r="D9" s="46"/>
      <c r="E9" s="46"/>
    </row>
    <row r="11" spans="2:5" ht="31.5" customHeight="1" x14ac:dyDescent="0.25">
      <c r="B11" s="64" t="s">
        <v>42</v>
      </c>
      <c r="C11" s="64"/>
      <c r="D11" s="64"/>
      <c r="E11" s="64"/>
    </row>
    <row r="13" spans="2:5" x14ac:dyDescent="0.25">
      <c r="C13" s="2"/>
      <c r="D13" s="2"/>
      <c r="E13" s="2"/>
    </row>
    <row r="14" spans="2:5" ht="38.25" customHeight="1" x14ac:dyDescent="0.25">
      <c r="B14" s="58" t="s">
        <v>0</v>
      </c>
      <c r="C14" s="58"/>
      <c r="D14" s="58"/>
      <c r="E14" s="58"/>
    </row>
    <row r="16" spans="2:5" ht="19.5" customHeight="1" x14ac:dyDescent="0.25">
      <c r="B16" s="52" t="s">
        <v>1</v>
      </c>
      <c r="C16" s="53"/>
      <c r="D16" s="49" t="s">
        <v>28</v>
      </c>
      <c r="E16" s="50"/>
    </row>
    <row r="17" spans="2:5" ht="33" customHeight="1" x14ac:dyDescent="0.25">
      <c r="B17" s="52" t="s">
        <v>2</v>
      </c>
      <c r="C17" s="53"/>
      <c r="D17" s="49" t="s">
        <v>27</v>
      </c>
      <c r="E17" s="50"/>
    </row>
    <row r="18" spans="2:5" ht="31.5" customHeight="1" x14ac:dyDescent="0.25">
      <c r="B18" s="66" t="s">
        <v>13</v>
      </c>
      <c r="C18" s="67"/>
      <c r="D18" s="59" t="s">
        <v>29</v>
      </c>
      <c r="E18" s="60"/>
    </row>
    <row r="19" spans="2:5" ht="18.75" customHeight="1" x14ac:dyDescent="0.25">
      <c r="B19" s="65" t="s">
        <v>3</v>
      </c>
      <c r="C19" s="65"/>
      <c r="D19" s="61" t="s">
        <v>30</v>
      </c>
      <c r="E19" s="62"/>
    </row>
    <row r="21" spans="2:5" ht="19.5" customHeight="1" x14ac:dyDescent="0.25">
      <c r="B21" s="57" t="s">
        <v>31</v>
      </c>
      <c r="C21" s="57"/>
      <c r="D21" s="2"/>
      <c r="E21" s="2"/>
    </row>
    <row r="23" spans="2:5" x14ac:dyDescent="0.25">
      <c r="B23" s="56" t="s">
        <v>4</v>
      </c>
      <c r="C23" s="51"/>
      <c r="D23" s="54" t="s">
        <v>19</v>
      </c>
      <c r="E23" s="54" t="s">
        <v>41</v>
      </c>
    </row>
    <row r="24" spans="2:5" ht="17.25" customHeight="1" x14ac:dyDescent="0.25">
      <c r="B24" s="56"/>
      <c r="C24" s="51"/>
      <c r="D24" s="55"/>
      <c r="E24" s="55"/>
    </row>
    <row r="25" spans="2:5" ht="20.25" customHeight="1" x14ac:dyDescent="0.25">
      <c r="B25" s="19" t="s">
        <v>5</v>
      </c>
      <c r="C25" s="18" t="s">
        <v>57</v>
      </c>
      <c r="D25" s="36">
        <f>SUM(D26+D30)</f>
        <v>0</v>
      </c>
      <c r="E25" s="36">
        <f>SUM(E26+E30)</f>
        <v>0</v>
      </c>
    </row>
    <row r="26" spans="2:5" ht="31.5" x14ac:dyDescent="0.25">
      <c r="B26" s="19" t="s">
        <v>6</v>
      </c>
      <c r="C26" s="18" t="s">
        <v>48</v>
      </c>
      <c r="D26" s="36">
        <f>SUM(D27:D29)</f>
        <v>0</v>
      </c>
      <c r="E26" s="36">
        <f>SUM(E27:E29)</f>
        <v>0</v>
      </c>
    </row>
    <row r="27" spans="2:5" ht="101.25" customHeight="1" x14ac:dyDescent="0.25">
      <c r="B27" s="19" t="s">
        <v>21</v>
      </c>
      <c r="C27" s="11" t="s">
        <v>44</v>
      </c>
      <c r="D27" s="37"/>
      <c r="E27" s="37"/>
    </row>
    <row r="28" spans="2:5" x14ac:dyDescent="0.25">
      <c r="B28" s="19" t="s">
        <v>9</v>
      </c>
      <c r="C28" s="21"/>
      <c r="D28" s="37"/>
      <c r="E28" s="37"/>
    </row>
    <row r="29" spans="2:5" x14ac:dyDescent="0.25">
      <c r="B29" s="19" t="s">
        <v>22</v>
      </c>
      <c r="C29" s="21"/>
      <c r="D29" s="37"/>
      <c r="E29" s="37"/>
    </row>
    <row r="30" spans="2:5" ht="31.5" x14ac:dyDescent="0.25">
      <c r="B30" s="19" t="s">
        <v>7</v>
      </c>
      <c r="C30" s="18" t="s">
        <v>51</v>
      </c>
      <c r="D30" s="36">
        <f>SUM(D31:D33)</f>
        <v>0</v>
      </c>
      <c r="E30" s="36">
        <f>SUM(E31:E33)</f>
        <v>0</v>
      </c>
    </row>
    <row r="31" spans="2:5" ht="96.75" customHeight="1" x14ac:dyDescent="0.25">
      <c r="B31" s="19" t="s">
        <v>49</v>
      </c>
      <c r="C31" s="11" t="s">
        <v>45</v>
      </c>
      <c r="D31" s="37"/>
      <c r="E31" s="37"/>
    </row>
    <row r="32" spans="2:5" x14ac:dyDescent="0.25">
      <c r="B32" s="19" t="s">
        <v>9</v>
      </c>
      <c r="C32" s="21"/>
      <c r="D32" s="37"/>
      <c r="E32" s="37"/>
    </row>
    <row r="33" spans="2:5" x14ac:dyDescent="0.25">
      <c r="B33" s="19" t="s">
        <v>50</v>
      </c>
      <c r="C33" s="21"/>
      <c r="D33" s="37"/>
      <c r="E33" s="37"/>
    </row>
    <row r="34" spans="2:5" ht="100.5" customHeight="1" x14ac:dyDescent="0.25">
      <c r="B34" s="19" t="s">
        <v>8</v>
      </c>
      <c r="C34" s="18" t="s">
        <v>17</v>
      </c>
      <c r="D34" s="38" t="s">
        <v>32</v>
      </c>
      <c r="E34" s="38" t="s">
        <v>32</v>
      </c>
    </row>
    <row r="35" spans="2:5" ht="20.25" customHeight="1" x14ac:dyDescent="0.25">
      <c r="B35" s="26" t="s">
        <v>10</v>
      </c>
      <c r="C35" s="27" t="s">
        <v>52</v>
      </c>
      <c r="D35" s="39">
        <v>0</v>
      </c>
      <c r="E35" s="41">
        <v>0</v>
      </c>
    </row>
    <row r="36" spans="2:5" ht="100.5" customHeight="1" x14ac:dyDescent="0.25">
      <c r="B36" s="28" t="s">
        <v>54</v>
      </c>
      <c r="C36" s="34" t="s">
        <v>38</v>
      </c>
      <c r="D36" s="38" t="s">
        <v>33</v>
      </c>
      <c r="E36" s="38" t="s">
        <v>33</v>
      </c>
    </row>
    <row r="37" spans="2:5" ht="112.5" customHeight="1" x14ac:dyDescent="0.25">
      <c r="B37" s="28" t="s">
        <v>55</v>
      </c>
      <c r="C37" s="35" t="s">
        <v>39</v>
      </c>
      <c r="D37" s="38" t="s">
        <v>40</v>
      </c>
      <c r="E37" s="38" t="s">
        <v>40</v>
      </c>
    </row>
    <row r="38" spans="2:5" ht="19.5" customHeight="1" x14ac:dyDescent="0.25">
      <c r="B38" s="20" t="s">
        <v>11</v>
      </c>
      <c r="C38" s="17" t="s">
        <v>34</v>
      </c>
      <c r="D38" s="40">
        <v>0</v>
      </c>
      <c r="E38" s="40">
        <v>0</v>
      </c>
    </row>
    <row r="39" spans="2:5" ht="50.25" customHeight="1" x14ac:dyDescent="0.25">
      <c r="B39" s="20" t="s">
        <v>12</v>
      </c>
      <c r="C39" s="16" t="s">
        <v>56</v>
      </c>
      <c r="D39" s="40">
        <v>0</v>
      </c>
      <c r="E39" s="40">
        <v>0</v>
      </c>
    </row>
    <row r="40" spans="2:5" ht="36.75" customHeight="1" x14ac:dyDescent="0.25">
      <c r="B40" s="20" t="s">
        <v>24</v>
      </c>
      <c r="C40" s="16" t="s">
        <v>46</v>
      </c>
      <c r="D40" s="36">
        <f>D26/2</f>
        <v>0</v>
      </c>
      <c r="E40" s="36">
        <f>E26/2</f>
        <v>0</v>
      </c>
    </row>
    <row r="41" spans="2:5" s="4" customFormat="1" x14ac:dyDescent="0.25"/>
    <row r="42" spans="2:5" ht="32.25" customHeight="1" x14ac:dyDescent="0.25">
      <c r="B42" s="47" t="s">
        <v>35</v>
      </c>
      <c r="C42" s="47"/>
      <c r="D42" s="47"/>
      <c r="E42" s="47"/>
    </row>
    <row r="43" spans="2:5" ht="88.5" customHeight="1" x14ac:dyDescent="0.25">
      <c r="B43" s="48" t="s">
        <v>53</v>
      </c>
      <c r="C43" s="48"/>
      <c r="D43" s="48"/>
      <c r="E43" s="48"/>
    </row>
    <row r="44" spans="2:5" x14ac:dyDescent="0.25">
      <c r="B44" s="46"/>
      <c r="C44" s="46"/>
    </row>
    <row r="45" spans="2:5" x14ac:dyDescent="0.25">
      <c r="B45" s="46"/>
      <c r="C45" s="46"/>
    </row>
  </sheetData>
  <sheetProtection insertRows="0" selectLockedCells="1"/>
  <mergeCells count="20">
    <mergeCell ref="B14:E14"/>
    <mergeCell ref="D18:E18"/>
    <mergeCell ref="D19:E19"/>
    <mergeCell ref="D2:E9"/>
    <mergeCell ref="B11:E11"/>
    <mergeCell ref="B19:C19"/>
    <mergeCell ref="B18:C18"/>
    <mergeCell ref="B16:C16"/>
    <mergeCell ref="B44:C44"/>
    <mergeCell ref="B45:C45"/>
    <mergeCell ref="B42:E42"/>
    <mergeCell ref="B43:E43"/>
    <mergeCell ref="D16:E16"/>
    <mergeCell ref="D17:E17"/>
    <mergeCell ref="C23:C24"/>
    <mergeCell ref="B17:C17"/>
    <mergeCell ref="D23:D24"/>
    <mergeCell ref="E23:E24"/>
    <mergeCell ref="B23:B24"/>
    <mergeCell ref="B21:C21"/>
  </mergeCells>
  <pageMargins left="0.62992125984251968" right="3.937007874015748E-2" top="0.74803149606299213" bottom="0.74803149606299213" header="0.31496062992125984" footer="0.31496062992125984"/>
  <pageSetup paperSize="9" scale="90" firstPageNumber="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G44"/>
  <sheetViews>
    <sheetView topLeftCell="A16" zoomScale="80" zoomScaleNormal="80" zoomScaleSheetLayoutView="100" workbookViewId="0">
      <selection activeCell="C24" sqref="C24"/>
    </sheetView>
  </sheetViews>
  <sheetFormatPr defaultRowHeight="15.75" x14ac:dyDescent="0.25"/>
  <cols>
    <col min="1" max="1" width="7.5703125" style="1" customWidth="1"/>
    <col min="2" max="2" width="6.42578125" style="1" customWidth="1"/>
    <col min="3" max="3" width="48.42578125" style="1" customWidth="1"/>
    <col min="4" max="4" width="27.140625" style="1" customWidth="1"/>
    <col min="5" max="5" width="24.42578125" style="1" customWidth="1"/>
    <col min="6" max="52" width="11.5703125" style="1" customWidth="1"/>
    <col min="53" max="16384" width="9.140625" style="1"/>
  </cols>
  <sheetData>
    <row r="2" spans="2:5" x14ac:dyDescent="0.25">
      <c r="D2" s="63"/>
    </row>
    <row r="3" spans="2:5" x14ac:dyDescent="0.25">
      <c r="D3" s="46"/>
    </row>
    <row r="4" spans="2:5" x14ac:dyDescent="0.25">
      <c r="D4" s="46"/>
    </row>
    <row r="5" spans="2:5" x14ac:dyDescent="0.25">
      <c r="D5" s="46"/>
    </row>
    <row r="6" spans="2:5" x14ac:dyDescent="0.25">
      <c r="D6" s="46"/>
    </row>
    <row r="7" spans="2:5" x14ac:dyDescent="0.25">
      <c r="D7" s="46"/>
    </row>
    <row r="8" spans="2:5" x14ac:dyDescent="0.25">
      <c r="D8" s="46"/>
    </row>
    <row r="9" spans="2:5" x14ac:dyDescent="0.25">
      <c r="D9" s="46"/>
    </row>
    <row r="11" spans="2:5" ht="31.5" customHeight="1" x14ac:dyDescent="0.25">
      <c r="B11" s="64" t="s">
        <v>42</v>
      </c>
      <c r="C11" s="64"/>
      <c r="D11" s="64"/>
      <c r="E11" s="64"/>
    </row>
    <row r="13" spans="2:5" x14ac:dyDescent="0.25">
      <c r="C13" s="2"/>
      <c r="D13" s="2"/>
    </row>
    <row r="14" spans="2:5" ht="38.25" customHeight="1" x14ac:dyDescent="0.25">
      <c r="B14" s="58" t="s">
        <v>0</v>
      </c>
      <c r="C14" s="58"/>
      <c r="D14" s="58"/>
      <c r="E14" s="58"/>
    </row>
    <row r="16" spans="2:5" ht="19.5" customHeight="1" x14ac:dyDescent="0.25">
      <c r="B16" s="52" t="s">
        <v>1</v>
      </c>
      <c r="C16" s="53"/>
      <c r="D16" s="49" t="s">
        <v>28</v>
      </c>
      <c r="E16" s="50"/>
    </row>
    <row r="17" spans="2:7" ht="33" customHeight="1" x14ac:dyDescent="0.25">
      <c r="B17" s="52" t="s">
        <v>2</v>
      </c>
      <c r="C17" s="53"/>
      <c r="D17" s="49" t="s">
        <v>27</v>
      </c>
      <c r="E17" s="68"/>
    </row>
    <row r="18" spans="2:7" ht="31.5" customHeight="1" x14ac:dyDescent="0.25">
      <c r="B18" s="66" t="s">
        <v>13</v>
      </c>
      <c r="C18" s="67"/>
      <c r="D18" s="59" t="s">
        <v>29</v>
      </c>
      <c r="E18" s="60"/>
    </row>
    <row r="19" spans="2:7" ht="18.75" customHeight="1" x14ac:dyDescent="0.25">
      <c r="B19" s="65" t="s">
        <v>3</v>
      </c>
      <c r="C19" s="65"/>
      <c r="D19" s="69" t="s">
        <v>30</v>
      </c>
      <c r="E19" s="69"/>
    </row>
    <row r="21" spans="2:7" ht="19.5" customHeight="1" x14ac:dyDescent="0.25">
      <c r="B21" s="57" t="s">
        <v>31</v>
      </c>
      <c r="C21" s="57"/>
      <c r="D21" s="2"/>
    </row>
    <row r="23" spans="2:7" ht="31.5" customHeight="1" x14ac:dyDescent="0.25">
      <c r="B23" s="24" t="s">
        <v>4</v>
      </c>
      <c r="C23" s="23"/>
      <c r="D23" s="25" t="s">
        <v>19</v>
      </c>
      <c r="E23" s="25" t="s">
        <v>41</v>
      </c>
    </row>
    <row r="24" spans="2:7" ht="20.25" customHeight="1" x14ac:dyDescent="0.25">
      <c r="B24" s="3" t="s">
        <v>5</v>
      </c>
      <c r="C24" s="7" t="s">
        <v>58</v>
      </c>
      <c r="D24" s="14">
        <f>D25+D29</f>
        <v>0</v>
      </c>
      <c r="E24" s="14">
        <f>E25+E29</f>
        <v>0</v>
      </c>
    </row>
    <row r="25" spans="2:7" ht="31.5" x14ac:dyDescent="0.25">
      <c r="B25" s="3" t="s">
        <v>6</v>
      </c>
      <c r="C25" s="7" t="s">
        <v>15</v>
      </c>
      <c r="D25" s="14">
        <f>SUM(D26:D28)</f>
        <v>0</v>
      </c>
      <c r="E25" s="14">
        <f>SUM(E26:E28)</f>
        <v>0</v>
      </c>
    </row>
    <row r="26" spans="2:7" ht="18" customHeight="1" x14ac:dyDescent="0.25">
      <c r="B26" s="3" t="s">
        <v>21</v>
      </c>
      <c r="C26" s="11"/>
      <c r="D26" s="15"/>
      <c r="E26" s="15"/>
    </row>
    <row r="27" spans="2:7" x14ac:dyDescent="0.25">
      <c r="B27" s="3" t="s">
        <v>9</v>
      </c>
      <c r="C27" s="12"/>
      <c r="D27" s="15"/>
      <c r="E27" s="15"/>
    </row>
    <row r="28" spans="2:7" x14ac:dyDescent="0.25">
      <c r="B28" s="3" t="s">
        <v>22</v>
      </c>
      <c r="C28" s="12"/>
      <c r="D28" s="15"/>
      <c r="E28" s="15"/>
    </row>
    <row r="29" spans="2:7" ht="31.5" x14ac:dyDescent="0.25">
      <c r="B29" s="3" t="s">
        <v>7</v>
      </c>
      <c r="C29" s="7" t="s">
        <v>16</v>
      </c>
      <c r="D29" s="14">
        <f>SUM(D30:D32)</f>
        <v>0</v>
      </c>
      <c r="E29" s="14">
        <f>SUM(E30:E32)</f>
        <v>0</v>
      </c>
      <c r="G29" s="22"/>
    </row>
    <row r="30" spans="2:7" ht="15.75" customHeight="1" x14ac:dyDescent="0.25">
      <c r="B30" s="3" t="s">
        <v>23</v>
      </c>
      <c r="C30" s="11"/>
      <c r="D30" s="44"/>
      <c r="E30" s="44"/>
    </row>
    <row r="31" spans="2:7" x14ac:dyDescent="0.25">
      <c r="B31" s="3" t="s">
        <v>9</v>
      </c>
      <c r="C31" s="12"/>
      <c r="D31" s="44"/>
      <c r="E31" s="44"/>
    </row>
    <row r="32" spans="2:7" x14ac:dyDescent="0.25">
      <c r="B32" s="3" t="s">
        <v>22</v>
      </c>
      <c r="C32" s="12"/>
      <c r="D32" s="44"/>
      <c r="E32" s="44"/>
    </row>
    <row r="33" spans="2:6" ht="18" customHeight="1" x14ac:dyDescent="0.25">
      <c r="B33" s="3" t="s">
        <v>8</v>
      </c>
      <c r="C33" s="7" t="s">
        <v>17</v>
      </c>
      <c r="D33" s="45"/>
      <c r="E33" s="45"/>
    </row>
    <row r="34" spans="2:6" ht="18" customHeight="1" x14ac:dyDescent="0.25">
      <c r="B34" s="31" t="s">
        <v>10</v>
      </c>
      <c r="C34" s="8" t="s">
        <v>18</v>
      </c>
      <c r="D34" s="33">
        <f>SUM(D35:D36)</f>
        <v>0</v>
      </c>
      <c r="E34" s="33">
        <f>SUM(E35:E36)</f>
        <v>0</v>
      </c>
    </row>
    <row r="35" spans="2:6" ht="18" customHeight="1" x14ac:dyDescent="0.25">
      <c r="B35" s="32" t="s">
        <v>11</v>
      </c>
      <c r="C35" s="29" t="s">
        <v>38</v>
      </c>
      <c r="D35" s="43"/>
      <c r="E35" s="43"/>
    </row>
    <row r="36" spans="2:6" ht="18" customHeight="1" x14ac:dyDescent="0.25">
      <c r="B36" s="32" t="s">
        <v>12</v>
      </c>
      <c r="C36" s="30" t="s">
        <v>39</v>
      </c>
      <c r="D36" s="43"/>
      <c r="E36" s="43"/>
    </row>
    <row r="37" spans="2:6" x14ac:dyDescent="0.25">
      <c r="B37" s="6" t="s">
        <v>24</v>
      </c>
      <c r="C37" s="9" t="s">
        <v>20</v>
      </c>
      <c r="D37" s="13">
        <f>D34-D33</f>
        <v>0</v>
      </c>
      <c r="E37" s="13">
        <f>E34-E33</f>
        <v>0</v>
      </c>
    </row>
    <row r="38" spans="2:6" ht="33.75" customHeight="1" x14ac:dyDescent="0.25">
      <c r="B38" s="6" t="s">
        <v>36</v>
      </c>
      <c r="C38" s="10" t="s">
        <v>25</v>
      </c>
      <c r="D38" s="13" t="e">
        <f>IF(D37&lt;0,D25,(D25-(D37*((D25*100)/D24)/100)))</f>
        <v>#DIV/0!</v>
      </c>
      <c r="E38" s="13" t="e">
        <f>IF(E37&lt;0,E25,(E25-(E37*((E25*100)/E24)/100)))</f>
        <v>#DIV/0!</v>
      </c>
    </row>
    <row r="39" spans="2:6" ht="31.5" x14ac:dyDescent="0.25">
      <c r="B39" s="6" t="s">
        <v>37</v>
      </c>
      <c r="C39" s="10" t="s">
        <v>47</v>
      </c>
      <c r="D39" s="14">
        <f>D25/2</f>
        <v>0</v>
      </c>
      <c r="E39" s="14">
        <f>E25/2</f>
        <v>0</v>
      </c>
    </row>
    <row r="40" spans="2:6" s="4" customFormat="1" x14ac:dyDescent="0.25"/>
    <row r="41" spans="2:6" ht="32.25" customHeight="1" x14ac:dyDescent="0.25">
      <c r="B41" s="47" t="s">
        <v>26</v>
      </c>
      <c r="C41" s="47"/>
      <c r="D41" s="47"/>
      <c r="E41" s="47"/>
    </row>
    <row r="42" spans="2:6" ht="84.75" customHeight="1" x14ac:dyDescent="0.25">
      <c r="B42" s="48" t="s">
        <v>43</v>
      </c>
      <c r="C42" s="48"/>
      <c r="D42" s="48"/>
      <c r="E42" s="48"/>
      <c r="F42" s="42"/>
    </row>
    <row r="43" spans="2:6" x14ac:dyDescent="0.25">
      <c r="B43" s="46"/>
      <c r="C43" s="46"/>
    </row>
    <row r="44" spans="2:6" x14ac:dyDescent="0.25">
      <c r="B44" s="46"/>
      <c r="C44" s="46"/>
    </row>
  </sheetData>
  <sheetProtection insertRows="0" selectLockedCells="1"/>
  <mergeCells count="16">
    <mergeCell ref="B17:C17"/>
    <mergeCell ref="D17:E17"/>
    <mergeCell ref="B41:E41"/>
    <mergeCell ref="B43:C43"/>
    <mergeCell ref="B44:C44"/>
    <mergeCell ref="B18:C18"/>
    <mergeCell ref="D18:E18"/>
    <mergeCell ref="B19:C19"/>
    <mergeCell ref="D19:E19"/>
    <mergeCell ref="B21:C21"/>
    <mergeCell ref="B42:E42"/>
    <mergeCell ref="D2:D9"/>
    <mergeCell ref="B11:E11"/>
    <mergeCell ref="B14:E14"/>
    <mergeCell ref="B16:C16"/>
    <mergeCell ref="D16:E16"/>
  </mergeCells>
  <pageMargins left="0.23622047244094491" right="0.23622047244094491" top="0.74803149606299213" bottom="0.74803149606299213" header="0.31496062992125984" footer="0.31496062992125984"/>
  <pageSetup paperSize="9" scale="90" firstPageNumber="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F6"/>
  <sheetViews>
    <sheetView workbookViewId="0">
      <selection activeCell="I13" sqref="I13"/>
    </sheetView>
  </sheetViews>
  <sheetFormatPr defaultRowHeight="12.75" x14ac:dyDescent="0.2"/>
  <sheetData>
    <row r="6" spans="6:6" x14ac:dyDescent="0.2">
      <c r="F6" s="5" t="s">
        <v>14</v>
      </c>
    </row>
  </sheetData>
  <dataValidations count="1">
    <dataValidation type="list" allowBlank="1" showInputMessage="1" showErrorMessage="1" sqref="C6">
      <formula1>$F$6:$F$7</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219C3C73E1BB8B46AC96171FE6EF6BC4" ma:contentTypeVersion="4" ma:contentTypeDescription="Kurkite naują dokumentą." ma:contentTypeScope="" ma:versionID="85c823a094f3a9f31c5276abca599c35">
  <xsd:schema xmlns:xsd="http://www.w3.org/2001/XMLSchema" xmlns:xs="http://www.w3.org/2001/XMLSchema" xmlns:p="http://schemas.microsoft.com/office/2006/metadata/properties" xmlns:ns2="43d43418-aab9-4ca3-bfd5-0091ec32d794" targetNamespace="http://schemas.microsoft.com/office/2006/metadata/properties" ma:root="true" ma:fieldsID="3d401bf59b0299c6c2ea99f3db23587f" ns2:_="">
    <xsd:import namespace="43d43418-aab9-4ca3-bfd5-0091ec32d794"/>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d43418-aab9-4ca3-bfd5-0091ec32d794"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LastSharedByUser" ma:index="10" nillable="true" ma:displayName="Paskutinį kartą bendrinta pagal vartotoją" ma:description="" ma:internalName="LastSharedByUser" ma:readOnly="true">
      <xsd:simpleType>
        <xsd:restriction base="dms:Note">
          <xsd:maxLength value="255"/>
        </xsd:restriction>
      </xsd:simpleType>
    </xsd:element>
    <xsd:element name="LastSharedByTime" ma:index="11" nillable="true" ma:displayName="Paskutinį kartą bendrinta pagal laiką"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954077-95AD-43BB-B968-9D94072AD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d43418-aab9-4ca3-bfd5-0091ec32d7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4B1A6E-60A9-414A-AD1B-409C94B6A563}">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43d43418-aab9-4ca3-bfd5-0091ec32d794"/>
    <ds:schemaRef ds:uri="http://www.w3.org/XML/1998/namespace"/>
  </ds:schemaRefs>
</ds:datastoreItem>
</file>

<file path=customXml/itemProps3.xml><?xml version="1.0" encoding="utf-8"?>
<ds:datastoreItem xmlns:ds="http://schemas.openxmlformats.org/officeDocument/2006/customXml" ds:itemID="{DB17BDE1-F4CC-4488-B85D-65DEADB90A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Instrukcijos</vt:lpstr>
      <vt:lpstr>Skaičiavimai</vt:lpstr>
      <vt:lpstr>Duomenys</vt:lpstr>
      <vt:lpstr>Instrukcijos!Print_Area</vt:lpstr>
      <vt:lpstr>Skaičiavimai!Print_Area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Sarunas</dc:creator>
  <cp:lastModifiedBy>Vita Neimantaitė</cp:lastModifiedBy>
  <cp:lastPrinted>2017-09-25T11:55:55Z</cp:lastPrinted>
  <dcterms:created xsi:type="dcterms:W3CDTF">2012-09-20T11:46:54Z</dcterms:created>
  <dcterms:modified xsi:type="dcterms:W3CDTF">2017-12-04T15:44:24Z</dcterms:modified>
</cp:coreProperties>
</file>