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450" windowWidth="15600" windowHeight="11460"/>
  </bookViews>
  <sheets>
    <sheet name="2014-10-28" sheetId="1" r:id="rId1"/>
  </sheets>
  <calcPr calcId="125725"/>
</workbook>
</file>

<file path=xl/calcChain.xml><?xml version="1.0" encoding="utf-8"?>
<calcChain xmlns="http://schemas.openxmlformats.org/spreadsheetml/2006/main">
  <c r="I17" i="1"/>
  <c r="H17"/>
  <c r="G17" s="1"/>
  <c r="M18" l="1"/>
  <c r="I18"/>
  <c r="J18"/>
  <c r="K18"/>
  <c r="L18"/>
  <c r="H18"/>
  <c r="G18"/>
</calcChain>
</file>

<file path=xl/sharedStrings.xml><?xml version="1.0" encoding="utf-8"?>
<sst xmlns="http://schemas.openxmlformats.org/spreadsheetml/2006/main" count="36" uniqueCount="36">
  <si>
    <t>Eil. Nr.</t>
  </si>
  <si>
    <t>Kiti projekto finansavimo šaltiniai</t>
  </si>
  <si>
    <t>IŠ VISO:</t>
  </si>
  <si>
    <t>Projekto tikslas</t>
  </si>
  <si>
    <t>Siektini stebėsenos rodikliai</t>
  </si>
  <si>
    <t>Projektui numatomas skirti finansavimas</t>
  </si>
  <si>
    <t>Nacionalinės projekto lėšos</t>
  </si>
  <si>
    <t>Reikalavimai projektų parengtumui ir kita reikalinga informacija (jei taikoma)</t>
  </si>
  <si>
    <t>Pareiškėjas</t>
  </si>
  <si>
    <t>Paraiškos finansuoti projektą pateikimo įgyvendinančiajai institucijai terminas</t>
  </si>
  <si>
    <t xml:space="preserve">Lietuvos Respublikos valstybės biudžeto lėšos
</t>
  </si>
  <si>
    <t>Iš viso</t>
  </si>
  <si>
    <t xml:space="preserve">Lietuvos Respublikos valstybės biudžeto lėšos
 </t>
  </si>
  <si>
    <t xml:space="preserve">Kitos viešosios lėšos
</t>
  </si>
  <si>
    <t>Privačios lėšos</t>
  </si>
  <si>
    <t>__________________________________________________________________________________________________________________________________</t>
  </si>
  <si>
    <t xml:space="preserve">Savivaldybės biudžeto lėšos 
</t>
  </si>
  <si>
    <t>Preliminari projekto tinkamų finansuoti išlaidų suma (eurais)</t>
  </si>
  <si>
    <t>Pareiškėjo ir partnerio (-ių) lėšos</t>
  </si>
  <si>
    <t>________________________________________________________________________</t>
  </si>
  <si>
    <t>1.</t>
  </si>
  <si>
    <t>PATVIRTINTA</t>
  </si>
  <si>
    <t>Lietuvos darbo birža prie Socialinės apsaugos ir darbo ministerijos</t>
  </si>
  <si>
    <t>__Nr. 07.4.1-ESFA-V-404-01__</t>
  </si>
  <si>
    <t>„Atrask save“</t>
  </si>
  <si>
    <t>LIETUVOS RESPUBLIKOS SOCIALINĖS APSAUGOS IR DARBO MINISTERIJA</t>
  </si>
  <si>
    <t>–</t>
  </si>
  <si>
    <t>Iš Europos Sąjungos struktūrinių fondų lėšų siūlomo bendrai finansuoti projekto (toliau – projektas) preliminarus pavadinimas</t>
  </si>
  <si>
    <t>Europos Sąjungos struktūrinių fondų lėšos</t>
  </si>
  <si>
    <t>Sumažinti nedirbančio, nesimokančio ir mokymuose nedalyvaujančio 15–29 metų jaunimo skaičių, įgyvendinant ankstyvos intervencijos ir aktyvumo skatinimo priemones, atsižvelgiant į tai, kokiai tikslinei grupei asmuo priklauso, bei įvertinus asmens poreikius ir galimybes</t>
  </si>
  <si>
    <t xml:space="preserve">Taikomas reikalavimas kartu su paraiška pateikti projekto pirkimų planą pagal formą, kuriai pritarta 2014–2020 m. Europos Sąjungos struktūrinės paramos administravimo darbo grupės, sudarytos Lietuvos Respublikos finansų ministro 2013 m. liepos 11 d. įsakymu Nr. 1K-243 „Dėl darbo grupės sudarymo“, 
2015 m. vasario 13 d. protokolu Nr. 14, skelbiamą Europos Sąjungos struktūrinių fondų svetainėje www.esinvesticijos.lt </t>
  </si>
  <si>
    <t>(numeris)</t>
  </si>
  <si>
    <t>(data)</t>
  </si>
  <si>
    <t>___2015-06-12___</t>
  </si>
  <si>
    <t xml:space="preserve">IŠ EUROPOS SĄJUNGOS STRUKTŪRINIŲ FONDŲ LĖŠŲ SIŪLOMŲ BENDRAI FINANSUOTI VALSTYBĖS PROJEKTŲ PAGAL 2014−2020 METŲ EUROPOS SĄJUNGOS FONDŲ INVESTICIJŲ VEIKSMŲ PROGRAMOS 7 PRIORITETO „KOKYBIŠKO UŽIMTUMO IR DALYVAVIMO DARBO RINKOJE SKATINIMAS“ ĮGYVENDINIMO PRIEMONĘ NR. 07.4.1-ESFA-V-404 „JAUNIMO UŽIMTUMO DIDINIMAS“ SĄRAŠAS
</t>
  </si>
  <si>
    <t xml:space="preserve">Lietuvos Respublikos socialinės apsaugos ir darbo ministro 
2015 m. birželio 23 d. įsakymu Nr. A1-376     
</t>
  </si>
</sst>
</file>

<file path=xl/styles.xml><?xml version="1.0" encoding="utf-8"?>
<styleSheet xmlns="http://schemas.openxmlformats.org/spreadsheetml/2006/main">
  <numFmts count="1">
    <numFmt numFmtId="164" formatCode="yyyy\-mm\-dd;@"/>
  </numFmts>
  <fonts count="12">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b/>
      <u/>
      <sz val="12"/>
      <name val="Times New Roman"/>
      <family val="1"/>
      <charset val="186"/>
    </font>
    <font>
      <sz val="11"/>
      <name val="Times New Roman"/>
      <family val="1"/>
      <charset val="186"/>
    </font>
    <font>
      <b/>
      <sz val="11"/>
      <name val="Times New Roman"/>
      <family val="1"/>
      <charset val="186"/>
    </font>
    <font>
      <i/>
      <sz val="11"/>
      <name val="Times New Roman"/>
      <family val="1"/>
      <charset val="186"/>
    </font>
    <font>
      <sz val="11"/>
      <color theme="1"/>
      <name val="Times New Roman"/>
      <family val="1"/>
      <charset val="186"/>
    </font>
    <font>
      <sz val="12"/>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2" fillId="0" borderId="0"/>
  </cellStyleXfs>
  <cellXfs count="46">
    <xf numFmtId="0" fontId="0" fillId="0" borderId="0" xfId="0"/>
    <xf numFmtId="0" fontId="3" fillId="0" borderId="0" xfId="1" applyFont="1"/>
    <xf numFmtId="0" fontId="3" fillId="0" borderId="0" xfId="0" applyFont="1"/>
    <xf numFmtId="0" fontId="3" fillId="2" borderId="1" xfId="1" applyFont="1" applyFill="1" applyBorder="1" applyAlignment="1">
      <alignment horizontal="center" vertical="center" wrapText="1"/>
    </xf>
    <xf numFmtId="0" fontId="4" fillId="0" borderId="0" xfId="1" applyFont="1" applyAlignment="1">
      <alignment wrapText="1"/>
    </xf>
    <xf numFmtId="0" fontId="4" fillId="0" borderId="0" xfId="1" applyFont="1" applyAlignment="1">
      <alignment horizontal="right" vertical="top" wrapText="1"/>
    </xf>
    <xf numFmtId="0" fontId="3" fillId="0" borderId="1" xfId="1" applyFont="1" applyBorder="1" applyAlignment="1">
      <alignment horizontal="center" vertical="center"/>
    </xf>
    <xf numFmtId="0" fontId="7" fillId="0" borderId="0" xfId="0" applyFont="1"/>
    <xf numFmtId="0" fontId="7" fillId="0" borderId="0" xfId="1" applyFont="1"/>
    <xf numFmtId="0" fontId="9" fillId="0" borderId="0" xfId="0" applyFont="1"/>
    <xf numFmtId="0" fontId="10" fillId="0" borderId="0" xfId="0" applyFont="1" applyAlignment="1">
      <alignment vertical="center"/>
    </xf>
    <xf numFmtId="0" fontId="3" fillId="0" borderId="1" xfId="1" applyFont="1" applyBorder="1" applyAlignment="1">
      <alignment horizontal="left" vertical="top" wrapText="1"/>
    </xf>
    <xf numFmtId="2" fontId="11" fillId="0" borderId="1" xfId="0" applyNumberFormat="1" applyFont="1" applyFill="1" applyBorder="1" applyAlignment="1">
      <alignment horizontal="left" vertical="top" wrapText="1"/>
    </xf>
    <xf numFmtId="2" fontId="3" fillId="0" borderId="1" xfId="1" applyNumberFormat="1" applyFont="1" applyBorder="1" applyAlignment="1">
      <alignment horizontal="left" vertical="top" wrapText="1"/>
    </xf>
    <xf numFmtId="0" fontId="11" fillId="0" borderId="0" xfId="0" applyFont="1"/>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3" borderId="1" xfId="1" applyNumberFormat="1" applyFont="1" applyFill="1" applyBorder="1" applyAlignment="1">
      <alignment horizontal="center" vertical="top" wrapText="1"/>
    </xf>
    <xf numFmtId="2" fontId="3" fillId="0" borderId="1" xfId="1" applyNumberFormat="1" applyFont="1" applyFill="1" applyBorder="1" applyAlignment="1">
      <alignment horizontal="left" vertical="top" wrapText="1"/>
    </xf>
    <xf numFmtId="2" fontId="3" fillId="0" borderId="1" xfId="0" applyNumberFormat="1" applyFont="1" applyFill="1" applyBorder="1" applyAlignment="1">
      <alignment horizontal="left" vertical="top"/>
    </xf>
    <xf numFmtId="164" fontId="3" fillId="0" borderId="1" xfId="1" applyNumberFormat="1" applyFont="1" applyBorder="1" applyAlignment="1">
      <alignment horizontal="left" vertical="top" wrapText="1"/>
    </xf>
    <xf numFmtId="0" fontId="3" fillId="0" borderId="1"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2" xfId="1" applyFont="1" applyBorder="1" applyAlignment="1">
      <alignment horizontal="center" vertical="center" wrapText="1"/>
    </xf>
    <xf numFmtId="0" fontId="7" fillId="0" borderId="0" xfId="1" applyFont="1" applyAlignment="1">
      <alignment horizontal="left" vertical="top" wrapText="1"/>
    </xf>
    <xf numFmtId="0" fontId="5" fillId="0" borderId="0" xfId="1" applyFont="1" applyAlignment="1">
      <alignment horizontal="center" wrapText="1"/>
    </xf>
    <xf numFmtId="0" fontId="4" fillId="0" borderId="0" xfId="1" applyFont="1" applyAlignment="1">
      <alignment horizontal="center" wrapText="1"/>
    </xf>
    <xf numFmtId="0" fontId="3" fillId="0" borderId="0" xfId="1" applyFont="1" applyAlignment="1">
      <alignment horizontal="center" wrapText="1"/>
    </xf>
    <xf numFmtId="0" fontId="4" fillId="0" borderId="0" xfId="1" applyFont="1" applyAlignment="1">
      <alignment horizontal="right" wrapText="1"/>
    </xf>
    <xf numFmtId="14" fontId="6" fillId="0" borderId="0" xfId="1" applyNumberFormat="1" applyFont="1" applyBorder="1" applyAlignment="1">
      <alignment horizontal="center" wrapText="1"/>
    </xf>
    <xf numFmtId="0" fontId="6" fillId="0" borderId="0" xfId="1" applyFont="1" applyBorder="1" applyAlignment="1">
      <alignment horizontal="center" wrapText="1"/>
    </xf>
    <xf numFmtId="0" fontId="8" fillId="0" borderId="0" xfId="1" applyFont="1" applyFill="1" applyAlignment="1">
      <alignment horizontal="center"/>
    </xf>
    <xf numFmtId="0" fontId="5" fillId="0" borderId="0" xfId="1" applyFont="1" applyAlignment="1">
      <alignment horizontal="center" vertical="top" wrapText="1"/>
    </xf>
    <xf numFmtId="0" fontId="4" fillId="0" borderId="11" xfId="1" applyFont="1" applyBorder="1" applyAlignment="1">
      <alignment horizontal="center" vertical="top"/>
    </xf>
    <xf numFmtId="0" fontId="6" fillId="0" borderId="0" xfId="1" applyFont="1" applyBorder="1" applyAlignment="1">
      <alignment horizontal="left" wrapText="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2" xfId="1" applyFont="1" applyBorder="1" applyAlignment="1">
      <alignment horizontal="center" vertical="center"/>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6" xfId="1" applyFont="1" applyBorder="1" applyAlignment="1">
      <alignment horizontal="center" vertical="center" wrapText="1"/>
    </xf>
    <xf numFmtId="0" fontId="3" fillId="0" borderId="5" xfId="1" applyFont="1" applyBorder="1" applyAlignment="1">
      <alignment horizontal="center" vertical="center" wrapText="1"/>
    </xf>
    <xf numFmtId="0" fontId="3" fillId="0" borderId="8" xfId="1" applyFont="1" applyBorder="1" applyAlignment="1">
      <alignment horizontal="center" vertical="center" wrapText="1"/>
    </xf>
    <xf numFmtId="0" fontId="3" fillId="0" borderId="7" xfId="1" applyFont="1" applyBorder="1" applyAlignment="1">
      <alignment horizontal="center" vertical="center" wrapText="1"/>
    </xf>
    <xf numFmtId="0" fontId="3" fillId="3" borderId="1" xfId="1" applyFont="1" applyFill="1" applyBorder="1" applyAlignment="1">
      <alignment horizontal="center" vertical="center" wrapText="1"/>
    </xf>
  </cellXfs>
  <cellStyles count="3">
    <cellStyle name="Įprastas 2" xfId="1"/>
    <cellStyle name="Normal_Priedas_6_registracijos_zurnalas_041005" xfId="2"/>
    <cellStyle name="Pa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R20"/>
  <sheetViews>
    <sheetView tabSelected="1" zoomScale="85" zoomScaleNormal="85" workbookViewId="0">
      <selection activeCell="R7" sqref="R7"/>
    </sheetView>
  </sheetViews>
  <sheetFormatPr defaultColWidth="9.140625" defaultRowHeight="15"/>
  <cols>
    <col min="1" max="1" width="2.28515625" style="7" customWidth="1"/>
    <col min="2" max="2" width="6.140625" style="7" customWidth="1"/>
    <col min="3" max="3" width="14.5703125" style="7" customWidth="1"/>
    <col min="4" max="4" width="16.42578125" style="7" customWidth="1"/>
    <col min="5" max="5" width="23.5703125" style="7" customWidth="1"/>
    <col min="6" max="6" width="16.85546875" style="7" customWidth="1"/>
    <col min="7" max="8" width="15" style="7" customWidth="1"/>
    <col min="9" max="9" width="15.140625" style="7" customWidth="1"/>
    <col min="10" max="10" width="12.42578125" style="7" customWidth="1"/>
    <col min="11" max="11" width="12.28515625" style="7" customWidth="1"/>
    <col min="12" max="12" width="11.7109375" style="7" customWidth="1"/>
    <col min="13" max="13" width="10.140625" style="7" customWidth="1"/>
    <col min="14" max="14" width="18.140625" style="7" customWidth="1"/>
    <col min="15" max="15" width="24.28515625" style="7" customWidth="1"/>
    <col min="16" max="16384" width="9.140625" style="7"/>
  </cols>
  <sheetData>
    <row r="1" spans="1:18">
      <c r="K1" s="7" t="s">
        <v>21</v>
      </c>
    </row>
    <row r="2" spans="1:18" ht="41.25" customHeight="1">
      <c r="B2" s="8"/>
      <c r="C2" s="8"/>
      <c r="D2" s="8"/>
      <c r="E2" s="8"/>
      <c r="F2" s="8"/>
      <c r="G2" s="8"/>
      <c r="H2" s="8"/>
      <c r="I2" s="8"/>
      <c r="J2" s="8"/>
      <c r="K2" s="25" t="s">
        <v>35</v>
      </c>
      <c r="L2" s="25"/>
      <c r="M2" s="25"/>
      <c r="N2" s="25"/>
      <c r="O2" s="25"/>
    </row>
    <row r="3" spans="1:18" ht="19.5" customHeight="1">
      <c r="B3" s="32"/>
      <c r="C3" s="32"/>
      <c r="D3" s="32"/>
      <c r="E3" s="32"/>
      <c r="F3" s="32"/>
      <c r="G3" s="32"/>
      <c r="H3" s="32"/>
      <c r="I3" s="32"/>
      <c r="J3" s="32"/>
      <c r="K3" s="32"/>
      <c r="L3" s="32"/>
      <c r="M3" s="32"/>
      <c r="N3" s="32"/>
      <c r="O3" s="32"/>
    </row>
    <row r="4" spans="1:18" ht="22.9" customHeight="1">
      <c r="B4" s="26" t="s">
        <v>25</v>
      </c>
      <c r="C4" s="27"/>
      <c r="D4" s="27"/>
      <c r="E4" s="27"/>
      <c r="F4" s="27"/>
      <c r="G4" s="27"/>
      <c r="H4" s="27"/>
      <c r="I4" s="27"/>
      <c r="J4" s="27"/>
      <c r="K4" s="27"/>
      <c r="L4" s="27"/>
      <c r="M4" s="27"/>
      <c r="N4" s="27"/>
      <c r="O4" s="27"/>
    </row>
    <row r="5" spans="1:18" ht="19.899999999999999" customHeight="1">
      <c r="B5" s="28" t="s">
        <v>15</v>
      </c>
      <c r="C5" s="28"/>
      <c r="D5" s="28"/>
      <c r="E5" s="28"/>
      <c r="F5" s="28"/>
      <c r="G5" s="28"/>
      <c r="H5" s="28"/>
      <c r="I5" s="28"/>
      <c r="J5" s="28"/>
      <c r="K5" s="28"/>
      <c r="L5" s="28"/>
      <c r="M5" s="28"/>
      <c r="N5" s="28"/>
      <c r="O5" s="28"/>
    </row>
    <row r="6" spans="1:18" s="9" customFormat="1" ht="33" customHeight="1">
      <c r="B6" s="33" t="s">
        <v>34</v>
      </c>
      <c r="C6" s="33"/>
      <c r="D6" s="33"/>
      <c r="E6" s="33"/>
      <c r="F6" s="33"/>
      <c r="G6" s="33"/>
      <c r="H6" s="33"/>
      <c r="I6" s="33"/>
      <c r="J6" s="33"/>
      <c r="K6" s="33"/>
      <c r="L6" s="33"/>
      <c r="M6" s="33"/>
      <c r="N6" s="33"/>
      <c r="O6" s="33"/>
    </row>
    <row r="7" spans="1:18" ht="20.25" customHeight="1">
      <c r="B7" s="33"/>
      <c r="C7" s="33"/>
      <c r="D7" s="33"/>
      <c r="E7" s="33"/>
      <c r="F7" s="33"/>
      <c r="G7" s="33"/>
      <c r="H7" s="33"/>
      <c r="I7" s="33"/>
      <c r="J7" s="33"/>
      <c r="K7" s="33"/>
      <c r="L7" s="33"/>
      <c r="M7" s="33"/>
      <c r="N7" s="33"/>
      <c r="O7" s="33"/>
      <c r="R7" s="14"/>
    </row>
    <row r="8" spans="1:18" ht="20.25" customHeight="1">
      <c r="A8" s="2"/>
      <c r="B8" s="4"/>
      <c r="C8" s="4"/>
      <c r="D8" s="4"/>
      <c r="E8" s="4"/>
      <c r="F8" s="4"/>
      <c r="G8" s="4"/>
      <c r="H8" s="29"/>
      <c r="I8" s="29"/>
      <c r="J8" s="29"/>
      <c r="K8" s="29"/>
      <c r="L8" s="29"/>
      <c r="M8" s="29"/>
      <c r="N8" s="14"/>
      <c r="O8" s="5"/>
    </row>
    <row r="9" spans="1:18" ht="18.75" customHeight="1">
      <c r="A9" s="2"/>
      <c r="B9" s="4"/>
      <c r="C9" s="4"/>
      <c r="D9" s="4"/>
      <c r="E9" s="4"/>
      <c r="F9" s="2"/>
      <c r="G9" s="30" t="s">
        <v>33</v>
      </c>
      <c r="H9" s="31"/>
      <c r="I9" s="35" t="s">
        <v>23</v>
      </c>
      <c r="J9" s="35"/>
      <c r="K9" s="35"/>
      <c r="L9" s="4"/>
      <c r="M9" s="4"/>
      <c r="N9" s="4"/>
      <c r="O9" s="5"/>
    </row>
    <row r="10" spans="1:18" ht="30" customHeight="1">
      <c r="A10" s="2"/>
      <c r="B10" s="1"/>
      <c r="C10" s="1"/>
      <c r="D10" s="1"/>
      <c r="E10" s="1"/>
      <c r="F10" s="1"/>
      <c r="G10" s="34" t="s">
        <v>32</v>
      </c>
      <c r="H10" s="34"/>
      <c r="I10" s="34" t="s">
        <v>31</v>
      </c>
      <c r="J10" s="34"/>
      <c r="K10" s="1"/>
      <c r="L10" s="1"/>
      <c r="M10" s="1"/>
      <c r="N10" s="1"/>
      <c r="O10" s="1"/>
    </row>
    <row r="11" spans="1:18" ht="15" customHeight="1">
      <c r="A11" s="2"/>
      <c r="B11" s="21" t="s">
        <v>0</v>
      </c>
      <c r="C11" s="21" t="s">
        <v>8</v>
      </c>
      <c r="D11" s="21" t="s">
        <v>27</v>
      </c>
      <c r="E11" s="39" t="s">
        <v>3</v>
      </c>
      <c r="F11" s="45" t="s">
        <v>4</v>
      </c>
      <c r="G11" s="42" t="s">
        <v>17</v>
      </c>
      <c r="H11" s="43"/>
      <c r="I11" s="43"/>
      <c r="J11" s="43"/>
      <c r="K11" s="43"/>
      <c r="L11" s="43"/>
      <c r="M11" s="44"/>
      <c r="N11" s="21" t="s">
        <v>9</v>
      </c>
      <c r="O11" s="39" t="s">
        <v>7</v>
      </c>
    </row>
    <row r="12" spans="1:18" ht="37.5" customHeight="1">
      <c r="A12" s="2"/>
      <c r="B12" s="21"/>
      <c r="C12" s="21"/>
      <c r="D12" s="21"/>
      <c r="E12" s="41"/>
      <c r="F12" s="45"/>
      <c r="G12" s="39" t="s">
        <v>11</v>
      </c>
      <c r="H12" s="21" t="s">
        <v>5</v>
      </c>
      <c r="I12" s="21"/>
      <c r="J12" s="22" t="s">
        <v>1</v>
      </c>
      <c r="K12" s="23"/>
      <c r="L12" s="23"/>
      <c r="M12" s="24"/>
      <c r="N12" s="21"/>
      <c r="O12" s="41"/>
      <c r="R12" s="10"/>
    </row>
    <row r="13" spans="1:18" ht="23.25" customHeight="1">
      <c r="A13" s="2"/>
      <c r="B13" s="21"/>
      <c r="C13" s="21"/>
      <c r="D13" s="21"/>
      <c r="E13" s="41"/>
      <c r="F13" s="45"/>
      <c r="G13" s="41"/>
      <c r="H13" s="21" t="s">
        <v>28</v>
      </c>
      <c r="I13" s="22" t="s">
        <v>6</v>
      </c>
      <c r="J13" s="23"/>
      <c r="K13" s="23"/>
      <c r="L13" s="23"/>
      <c r="M13" s="24"/>
      <c r="N13" s="21"/>
      <c r="O13" s="41"/>
    </row>
    <row r="14" spans="1:18" ht="23.25" customHeight="1">
      <c r="A14" s="2"/>
      <c r="B14" s="21"/>
      <c r="C14" s="21"/>
      <c r="D14" s="21"/>
      <c r="E14" s="41"/>
      <c r="F14" s="45"/>
      <c r="G14" s="41"/>
      <c r="H14" s="21"/>
      <c r="I14" s="39" t="s">
        <v>10</v>
      </c>
      <c r="J14" s="22" t="s">
        <v>18</v>
      </c>
      <c r="K14" s="23"/>
      <c r="L14" s="23"/>
      <c r="M14" s="24"/>
      <c r="N14" s="21"/>
      <c r="O14" s="41"/>
    </row>
    <row r="15" spans="1:18" ht="90.75" customHeight="1">
      <c r="A15" s="2"/>
      <c r="B15" s="21"/>
      <c r="C15" s="21"/>
      <c r="D15" s="21"/>
      <c r="E15" s="40"/>
      <c r="F15" s="45"/>
      <c r="G15" s="40"/>
      <c r="H15" s="21"/>
      <c r="I15" s="40"/>
      <c r="J15" s="16" t="s">
        <v>12</v>
      </c>
      <c r="K15" s="15" t="s">
        <v>16</v>
      </c>
      <c r="L15" s="15" t="s">
        <v>13</v>
      </c>
      <c r="M15" s="15" t="s">
        <v>14</v>
      </c>
      <c r="N15" s="21"/>
      <c r="O15" s="40"/>
    </row>
    <row r="16" spans="1:18" ht="27.75" customHeight="1">
      <c r="A16" s="2"/>
      <c r="B16" s="3">
        <v>1</v>
      </c>
      <c r="C16" s="3">
        <v>2</v>
      </c>
      <c r="D16" s="3">
        <v>3</v>
      </c>
      <c r="E16" s="3">
        <v>4</v>
      </c>
      <c r="F16" s="3">
        <v>5</v>
      </c>
      <c r="G16" s="3">
        <v>6</v>
      </c>
      <c r="H16" s="3">
        <v>7</v>
      </c>
      <c r="I16" s="3">
        <v>8</v>
      </c>
      <c r="J16" s="3">
        <v>9</v>
      </c>
      <c r="K16" s="3">
        <v>10</v>
      </c>
      <c r="L16" s="3">
        <v>11</v>
      </c>
      <c r="M16" s="3">
        <v>12</v>
      </c>
      <c r="N16" s="3">
        <v>13</v>
      </c>
      <c r="O16" s="3">
        <v>14</v>
      </c>
    </row>
    <row r="17" spans="1:15" ht="333" customHeight="1">
      <c r="A17" s="2"/>
      <c r="B17" s="11" t="s">
        <v>20</v>
      </c>
      <c r="C17" s="11" t="s">
        <v>22</v>
      </c>
      <c r="D17" s="11" t="s">
        <v>24</v>
      </c>
      <c r="E17" s="11" t="s">
        <v>29</v>
      </c>
      <c r="F17" s="17" t="s">
        <v>26</v>
      </c>
      <c r="G17" s="18">
        <f>SUM(H17:M17)</f>
        <v>33798580</v>
      </c>
      <c r="H17" s="19">
        <f>33798580*0.91891891</f>
        <v>31058154.293147802</v>
      </c>
      <c r="I17" s="12">
        <f>33798580*0.08108109</f>
        <v>2740425.7068522</v>
      </c>
      <c r="J17" s="12">
        <v>0</v>
      </c>
      <c r="K17" s="12">
        <v>0</v>
      </c>
      <c r="L17" s="12">
        <v>0</v>
      </c>
      <c r="M17" s="12">
        <v>0</v>
      </c>
      <c r="N17" s="20">
        <v>42192</v>
      </c>
      <c r="O17" s="11" t="s">
        <v>30</v>
      </c>
    </row>
    <row r="18" spans="1:15" ht="15.75" customHeight="1">
      <c r="A18" s="2"/>
      <c r="B18" s="36" t="s">
        <v>2</v>
      </c>
      <c r="C18" s="37"/>
      <c r="D18" s="37"/>
      <c r="E18" s="37"/>
      <c r="F18" s="38"/>
      <c r="G18" s="13">
        <f t="shared" ref="G18:M18" si="0">SUM(G17:G17)</f>
        <v>33798580</v>
      </c>
      <c r="H18" s="13">
        <f t="shared" si="0"/>
        <v>31058154.293147802</v>
      </c>
      <c r="I18" s="13">
        <f t="shared" si="0"/>
        <v>2740425.7068522</v>
      </c>
      <c r="J18" s="13">
        <f t="shared" si="0"/>
        <v>0</v>
      </c>
      <c r="K18" s="13">
        <f t="shared" si="0"/>
        <v>0</v>
      </c>
      <c r="L18" s="13">
        <f t="shared" si="0"/>
        <v>0</v>
      </c>
      <c r="M18" s="13">
        <f t="shared" si="0"/>
        <v>0</v>
      </c>
      <c r="N18" s="6"/>
      <c r="O18" s="6"/>
    </row>
    <row r="20" spans="1:15">
      <c r="F20" s="7" t="s">
        <v>19</v>
      </c>
    </row>
  </sheetData>
  <mergeCells count="26">
    <mergeCell ref="B18:F18"/>
    <mergeCell ref="I14:I15"/>
    <mergeCell ref="G12:G15"/>
    <mergeCell ref="E11:E15"/>
    <mergeCell ref="O11:O15"/>
    <mergeCell ref="N11:N15"/>
    <mergeCell ref="H12:I12"/>
    <mergeCell ref="G11:M11"/>
    <mergeCell ref="H13:H15"/>
    <mergeCell ref="I13:M13"/>
    <mergeCell ref="F11:F15"/>
    <mergeCell ref="B11:B15"/>
    <mergeCell ref="D11:D15"/>
    <mergeCell ref="J12:M12"/>
    <mergeCell ref="C11:C15"/>
    <mergeCell ref="J14:M14"/>
    <mergeCell ref="K2:O2"/>
    <mergeCell ref="B4:O4"/>
    <mergeCell ref="B5:O5"/>
    <mergeCell ref="H8:M8"/>
    <mergeCell ref="G9:H9"/>
    <mergeCell ref="B3:O3"/>
    <mergeCell ref="B6:O7"/>
    <mergeCell ref="G10:H10"/>
    <mergeCell ref="I10:J10"/>
    <mergeCell ref="I9:K9"/>
  </mergeCells>
  <pageMargins left="0.25" right="0.25" top="0.75" bottom="0.75" header="0.3" footer="0.3"/>
  <pageSetup paperSize="9" scale="6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2014-10-28</vt:lpstr>
    </vt:vector>
  </TitlesOfParts>
  <Company>FM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Administrator</cp:lastModifiedBy>
  <cp:lastPrinted>2015-06-19T11:52:40Z</cp:lastPrinted>
  <dcterms:created xsi:type="dcterms:W3CDTF">2013-02-28T07:13:39Z</dcterms:created>
  <dcterms:modified xsi:type="dcterms:W3CDTF">2015-06-25T11:59:56Z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-1021236709</vt:i4>
  </property>
  <property fmtid="{D5CDD505-2E9C-101B-9397-08002B2CF9AE}" pid="3" name="_NewReviewCycle">
    <vt:lpwstr/>
  </property>
  <property fmtid="{D5CDD505-2E9C-101B-9397-08002B2CF9AE}" pid="4" name="_EmailSubject">
    <vt:lpwstr>Internetui ir nusirasymui</vt:lpwstr>
  </property>
  <property fmtid="{D5CDD505-2E9C-101B-9397-08002B2CF9AE}" pid="5" name="_AuthorEmail">
    <vt:lpwstr>Lingaile.Biliunaite@socmin.lt</vt:lpwstr>
  </property>
  <property fmtid="{D5CDD505-2E9C-101B-9397-08002B2CF9AE}" pid="6" name="_AuthorEmailDisplayName">
    <vt:lpwstr>Lingailė Biliūnaitė</vt:lpwstr>
  </property>
  <property fmtid="{D5CDD505-2E9C-101B-9397-08002B2CF9AE}" pid="7" name="_PreviousAdHocReviewCycleID">
    <vt:i4>-1832683811</vt:i4>
  </property>
</Properties>
</file>