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Y:\Agenturos padaliniai\MPS\1. 2014-2020 Tyrimų ataskaitos ir kt\4. Patvirtintų tyrimų iki 2018-01-01 keitimai\FĮ-021 FĮ-022 narkomanų reabilitacijos+\FĮ-021-04_FĮ-022-02\"/>
    </mc:Choice>
  </mc:AlternateContent>
  <xr:revisionPtr revIDLastSave="0" documentId="13_ncr:1_{1ED57320-55E0-4768-9A9B-3735C4E8847C}" xr6:coauthVersionLast="47" xr6:coauthVersionMax="47" xr10:uidLastSave="{00000000-0000-0000-0000-000000000000}"/>
  <bookViews>
    <workbookView xWindow="-108" yWindow="-108" windowWidth="23256" windowHeight="12720" xr2:uid="{00000000-000D-0000-FFFF-FFFF00000000}"/>
  </bookViews>
  <sheets>
    <sheet name="Pažyma dėl DU pagal FĮ" sheetId="4" r:id="rId1"/>
    <sheet name="Sheet1" sheetId="7" state="hidden" r:id="rId2"/>
    <sheet name="Pildymo pavyzdys" sheetId="6" r:id="rId3"/>
  </sheets>
  <definedNames>
    <definedName name="_xlnm.Print_Area" localSheetId="0">'Pažyma dėl DU pagal FĮ'!$A$1:$J$43</definedName>
    <definedName name="_xlnm.Print_Area" localSheetId="2">'Pildymo pavyzdys'!$A$1:$J$43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6" l="1"/>
  <c r="D32" i="6"/>
  <c r="D33" i="6"/>
  <c r="D29" i="6"/>
  <c r="D30" i="6"/>
  <c r="D28" i="6"/>
  <c r="D27" i="6"/>
  <c r="D28" i="4"/>
  <c r="D29" i="4"/>
  <c r="D30" i="4"/>
  <c r="D31" i="4"/>
  <c r="D32" i="4"/>
  <c r="D33" i="4"/>
  <c r="D27" i="4"/>
  <c r="I29" i="6" l="1"/>
  <c r="I27" i="4"/>
  <c r="H27" i="4"/>
  <c r="H30" i="6"/>
  <c r="I30" i="6"/>
  <c r="H28" i="6"/>
  <c r="H27" i="6"/>
  <c r="I27" i="6" s="1"/>
  <c r="H28" i="4"/>
  <c r="I28" i="4" s="1"/>
  <c r="H29" i="4"/>
  <c r="I29" i="4"/>
  <c r="H30" i="4"/>
  <c r="I30" i="4"/>
  <c r="H31" i="4"/>
  <c r="I31" i="4"/>
  <c r="H32" i="4"/>
  <c r="I32" i="4"/>
  <c r="H33" i="4"/>
  <c r="I33" i="4"/>
  <c r="H33" i="6"/>
  <c r="I33" i="6" s="1"/>
  <c r="H32" i="6"/>
  <c r="I32" i="6"/>
  <c r="H31" i="6"/>
  <c r="I31" i="6"/>
  <c r="H29" i="6"/>
  <c r="I28" i="6"/>
  <c r="I34" i="4" l="1"/>
  <c r="I34" i="6"/>
</calcChain>
</file>

<file path=xl/sharedStrings.xml><?xml version="1.0" encoding="utf-8"?>
<sst xmlns="http://schemas.openxmlformats.org/spreadsheetml/2006/main" count="89" uniqueCount="44">
  <si>
    <t>Vardas, pavardė</t>
  </si>
  <si>
    <t>Projekto vykdytojo rekvizitai:</t>
  </si>
  <si>
    <t>Pavadinimas</t>
  </si>
  <si>
    <t xml:space="preserve">Kodas </t>
  </si>
  <si>
    <t>Projekto duomenys:</t>
  </si>
  <si>
    <t>Kodas</t>
  </si>
  <si>
    <t xml:space="preserve">(Projekto vykdytojo institucijos/ organizacijos vadovo arba jo įgalioto asmens pareigos)                                                                                                           </t>
  </si>
  <si>
    <t xml:space="preserve">    nuo 20__ __ __                                           iki 20__ __ __  </t>
  </si>
  <si>
    <r>
      <t xml:space="preserve">1. BENDROJI DALIS  </t>
    </r>
    <r>
      <rPr>
        <sz val="12"/>
        <rFont val="Times New Roman"/>
        <family val="1"/>
        <charset val="186"/>
      </rPr>
      <t xml:space="preserve">               </t>
    </r>
  </si>
  <si>
    <t>___________________Nr._____</t>
  </si>
  <si>
    <t>Pareigos</t>
  </si>
  <si>
    <t>Iš viso:</t>
  </si>
  <si>
    <r>
      <t xml:space="preserve">Ataskaitinis laikotarpis </t>
    </r>
    <r>
      <rPr>
        <b/>
        <i/>
        <sz val="12"/>
        <color indexed="8"/>
        <rFont val="Times New Roman"/>
        <family val="1"/>
        <charset val="186"/>
      </rPr>
      <t>(atsiskaitoma už atskirus mėnesius)</t>
    </r>
    <r>
      <rPr>
        <b/>
        <sz val="12"/>
        <color indexed="8"/>
        <rFont val="Times New Roman"/>
        <family val="1"/>
        <charset val="186"/>
      </rPr>
      <t xml:space="preserve"> </t>
    </r>
  </si>
  <si>
    <r>
      <t>2. INFORMACIJA APIE DARBO UŽMOKESTĮ, APSKAIČIUOTĄ TAIKANT FIKSUOTUOSIUS ĮKAINIUS</t>
    </r>
    <r>
      <rPr>
        <sz val="12"/>
        <rFont val="Times New Roman"/>
        <family val="1"/>
        <charset val="186"/>
      </rPr>
      <t xml:space="preserve">              </t>
    </r>
  </si>
  <si>
    <t>(Pažymos dėl darbo užmokesčio apskaičiavimo taikant fiksuotuosius įkainius forma)</t>
  </si>
  <si>
    <t>Pastabos**</t>
  </si>
  <si>
    <t>Val. skaičius, už kurias darbdavys mokėjo nedarbingumo pašalpą*</t>
  </si>
  <si>
    <t xml:space="preserve">PAŽYMA DĖL DARBO UŽMOKESČIO APSKAIČIAVIMO TAIKANT VALANDINIUS FIKSUOTUOSIUS ĮKAINIUS </t>
  </si>
  <si>
    <t>3 PRIEDAS. PAŽYMA DĖL DARBO UŽMOKESČIO APSKAIČIAVIMO TAIKANT VALANDINIUS FIKSUOTUOSIUS ĮKAINIUS</t>
  </si>
  <si>
    <t>Dirbta projekte, val.</t>
  </si>
  <si>
    <t>* įrašomas val. skaičius, kuris turėjo būti dirbtas projekte</t>
  </si>
  <si>
    <t>Atostogauta val., kurios buvo uždirbtos, dirbant projekte</t>
  </si>
  <si>
    <t>8 = (5)+(6)+(7)</t>
  </si>
  <si>
    <t>9 = (4)*(8)</t>
  </si>
  <si>
    <t>Socialinis darbuotojas</t>
  </si>
  <si>
    <t xml:space="preserve"> (parašas) </t>
  </si>
  <si>
    <t xml:space="preserve"> (vardas, pavardė) </t>
  </si>
  <si>
    <r>
      <t>___________________Nr.</t>
    </r>
    <r>
      <rPr>
        <b/>
        <sz val="12"/>
        <color indexed="8"/>
        <rFont val="Times New Roman"/>
        <family val="1"/>
        <charset val="186"/>
      </rPr>
      <t>_____</t>
    </r>
  </si>
  <si>
    <t>Deklaruojama iš viso, Eur</t>
  </si>
  <si>
    <t>Iš viso val., už kurias prašoma kompensuoti</t>
  </si>
  <si>
    <t>** įrašoma pastaba, jei deklaruojama suma (9 stulpelis) yra mažesnė, nei fiksuotojo valandos įkainio (4 stulpelis) ir kompensuojamų pilnų darbo valandų skaičiaus (8 stulpelis) sandauga.</t>
  </si>
  <si>
    <t>Fizinio rodiklio Nr.</t>
  </si>
  <si>
    <t>Darbo užmokesčio 1val. fiksuotasis įkainis, numatytas Projekto sutartyje, Eur</t>
  </si>
  <si>
    <t>Vardas pavardė 1</t>
  </si>
  <si>
    <t>Vardas pavardė 2</t>
  </si>
  <si>
    <t>Vardas pavardė 3</t>
  </si>
  <si>
    <t>Vardas pavardė 4</t>
  </si>
  <si>
    <t>Vardas pavardė 5</t>
  </si>
  <si>
    <t>Vardas pavardė 6</t>
  </si>
  <si>
    <t>1.1.1.</t>
  </si>
  <si>
    <r>
      <t>3. DEKLARACIJA</t>
    </r>
    <r>
      <rPr>
        <sz val="10"/>
        <rFont val="Times New Roman"/>
        <family val="1"/>
        <charset val="186"/>
      </rPr>
      <t xml:space="preserve">              </t>
    </r>
  </si>
  <si>
    <t>Pateikdami šią pažymą dėl darbo užmokesčio priskaitymo ir išmokėjimo (toliau – pažyma), patvirtiname, kad: 
- šioje pažymoje pateikta informacija yra teisinga;
- darbo užmokestis ir susijusios darbo sąnaudos yra apskaičiuojos remiantis LR teisės aktų nuostatomis;
- prašomas pripažinti tinkamomis išlaidomis darbo užmokestis ir kitos sąnaudos yra susijusios su dalyvavimu Projekto veiklose;
- šioje pažymoje deklaruojamos darbo užmokesčio išlaidos ir su darbo užmokesčiu susiję mokesčiai yra apmokėti;  
- visos ūkinės, finansinės ir kitos operacijos, susijusios su šioje pažymoje nurodytomis išlaidomis, yra tinkamai užfiksuotos, su šiomis operacijomis susiję dokumentai bus saugomi ne trumpiau kaip Projekto sutartyje nurodytas dokumentų saugojimo terminas;
- deklaruojamos dalyvių darbo užmokesčio išlaidos nebuvo finansuotos (apmokėtos) iš 2014-2020 ES fondų investicijų veiksmų programos, kitų ES finansinės paramos priemonių ar kitos tarptautinės paramos lėšų.</t>
  </si>
  <si>
    <t>Individualios priežiūros personalo / užimtumo specialistas</t>
  </si>
  <si>
    <t>Psichologas (psichoterapeutas)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</si>
</sst>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L_t_-;\-* #,##0.00\ _L_t_-;_-* &quot;-&quot;??\ _L_t_-;_-@_-"/>
  </numFmts>
  <fonts count="19" x14ac:knownFonts="1">
    <font>
      <sz val="10"/>
      <name val="Arial"/>
      <charset val="186"/>
    </font>
    <font>
      <sz val="10"/>
      <name val="Arial"/>
      <charset val="186"/>
    </font>
    <font>
      <sz val="10"/>
      <name val="Times New Roman"/>
      <family val="1"/>
      <charset val="186"/>
    </font>
    <font>
      <b/>
      <sz val="12"/>
      <name val="Times New Roman"/>
      <family val="1"/>
      <charset val="186"/>
    </font>
    <font>
      <sz val="12"/>
      <name val="Times New Roman"/>
      <family val="1"/>
      <charset val="186"/>
    </font>
    <font>
      <sz val="11"/>
      <name val="Times New Roman"/>
      <family val="1"/>
      <charset val="186"/>
    </font>
    <font>
      <b/>
      <sz val="9"/>
      <name val="Times New Roman"/>
      <family val="1"/>
      <charset val="186"/>
    </font>
    <font>
      <sz val="12"/>
      <color indexed="8"/>
      <name val="Times New Roman"/>
      <family val="1"/>
      <charset val="186"/>
    </font>
    <font>
      <b/>
      <sz val="11"/>
      <color indexed="8"/>
      <name val="Times New Roman"/>
      <family val="1"/>
      <charset val="186"/>
    </font>
    <font>
      <b/>
      <sz val="12"/>
      <color indexed="8"/>
      <name val="Times New Roman"/>
      <family val="1"/>
      <charset val="186"/>
    </font>
    <font>
      <b/>
      <sz val="16"/>
      <color indexed="8"/>
      <name val="Times New Roman"/>
      <family val="1"/>
      <charset val="186"/>
    </font>
    <font>
      <b/>
      <sz val="10"/>
      <name val="Times New Roman"/>
      <family val="1"/>
      <charset val="186"/>
    </font>
    <font>
      <sz val="12"/>
      <name val="Arial"/>
      <family val="2"/>
      <charset val="186"/>
    </font>
    <font>
      <b/>
      <i/>
      <sz val="12"/>
      <color indexed="8"/>
      <name val="Times New Roman"/>
      <family val="1"/>
      <charset val="186"/>
    </font>
    <font>
      <sz val="10"/>
      <name val="Arial"/>
      <family val="2"/>
      <charset val="186"/>
    </font>
    <font>
      <sz val="8"/>
      <name val="Arial"/>
      <family val="2"/>
      <charset val="186"/>
    </font>
    <font>
      <i/>
      <sz val="9"/>
      <name val="Times New Roman"/>
      <family val="1"/>
      <charset val="186"/>
    </font>
    <font>
      <sz val="9"/>
      <color theme="1"/>
      <name val="Calibri"/>
      <family val="2"/>
      <charset val="186"/>
    </font>
    <font>
      <b/>
      <sz val="14"/>
      <color theme="4" tint="-0.249977111117893"/>
      <name val="Calibri"/>
      <family val="2"/>
      <charset val="186"/>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s>
  <cellStyleXfs count="3">
    <xf numFmtId="0" fontId="0" fillId="0" borderId="0"/>
    <xf numFmtId="0" fontId="14" fillId="0" borderId="0"/>
    <xf numFmtId="0" fontId="17" fillId="0" borderId="0"/>
  </cellStyleXfs>
  <cellXfs count="126">
    <xf numFmtId="0" fontId="0" fillId="0" borderId="0" xfId="0"/>
    <xf numFmtId="0" fontId="0" fillId="0" borderId="0" xfId="0" applyBorder="1" applyAlignment="1">
      <alignment wrapText="1"/>
    </xf>
    <xf numFmtId="0" fontId="10" fillId="0" borderId="0" xfId="0" applyFont="1" applyAlignment="1">
      <alignment horizontal="center"/>
    </xf>
    <xf numFmtId="0" fontId="7" fillId="0" borderId="0" xfId="0" applyFont="1" applyAlignment="1"/>
    <xf numFmtId="0" fontId="8" fillId="0" borderId="0" xfId="0" applyFont="1" applyAlignment="1">
      <alignment horizontal="center"/>
    </xf>
    <xf numFmtId="0" fontId="0" fillId="0" borderId="0" xfId="0" applyBorder="1"/>
    <xf numFmtId="0" fontId="0" fillId="0" borderId="0" xfId="0" applyBorder="1" applyAlignment="1">
      <alignment horizontal="center"/>
    </xf>
    <xf numFmtId="0" fontId="6" fillId="0" borderId="0" xfId="0" applyFont="1" applyBorder="1" applyAlignment="1">
      <alignment horizontal="center"/>
    </xf>
    <xf numFmtId="0" fontId="8" fillId="0" borderId="0" xfId="0" applyFont="1" applyBorder="1" applyAlignment="1">
      <alignment horizontal="left" vertical="top" wrapText="1"/>
    </xf>
    <xf numFmtId="0" fontId="5" fillId="0" borderId="0" xfId="0" applyFont="1" applyFill="1" applyBorder="1" applyAlignment="1">
      <alignment horizontal="left" vertical="top" wrapText="1"/>
    </xf>
    <xf numFmtId="0" fontId="7" fillId="0" borderId="0" xfId="0" applyFont="1" applyAlignment="1">
      <alignment horizontal="center"/>
    </xf>
    <xf numFmtId="0" fontId="12" fillId="0" borderId="0" xfId="0" applyFont="1"/>
    <xf numFmtId="0" fontId="7" fillId="0" borderId="0" xfId="0" applyFont="1" applyAlignment="1">
      <alignment horizontal="right"/>
    </xf>
    <xf numFmtId="0" fontId="2" fillId="0" borderId="1" xfId="0" applyFont="1" applyBorder="1" applyAlignment="1">
      <alignment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9" fillId="0" borderId="3" xfId="0" applyFont="1" applyBorder="1" applyAlignment="1">
      <alignment horizontal="center" vertical="top"/>
    </xf>
    <xf numFmtId="0" fontId="3" fillId="0" borderId="4" xfId="0" applyFont="1" applyBorder="1" applyAlignment="1">
      <alignment horizontal="center" vertical="top" wrapText="1"/>
    </xf>
    <xf numFmtId="0" fontId="12" fillId="0" borderId="0" xfId="0" applyFont="1" applyAlignment="1">
      <alignment horizontal="center" vertical="top"/>
    </xf>
    <xf numFmtId="0" fontId="7" fillId="0" borderId="0" xfId="0" applyFont="1" applyBorder="1" applyAlignment="1">
      <alignment horizontal="center" vertical="center" wrapText="1"/>
    </xf>
    <xf numFmtId="0" fontId="7" fillId="0" borderId="0" xfId="0" applyFont="1" applyBorder="1" applyAlignment="1">
      <alignment vertical="top" wrapText="1"/>
    </xf>
    <xf numFmtId="0" fontId="7" fillId="0" borderId="0" xfId="0" applyFont="1" applyBorder="1" applyAlignment="1">
      <alignment horizontal="center" vertical="top" wrapText="1"/>
    </xf>
    <xf numFmtId="0" fontId="12" fillId="0" borderId="0" xfId="0" applyFont="1" applyBorder="1" applyAlignment="1">
      <alignment horizontal="center" vertical="top"/>
    </xf>
    <xf numFmtId="0" fontId="0" fillId="0" borderId="0" xfId="0" applyFill="1"/>
    <xf numFmtId="0" fontId="6" fillId="0" borderId="0" xfId="0" applyFont="1" applyFill="1" applyBorder="1"/>
    <xf numFmtId="2" fontId="6" fillId="0" borderId="0" xfId="0" applyNumberFormat="1" applyFont="1" applyFill="1" applyBorder="1" applyAlignment="1">
      <alignment horizontal="center"/>
    </xf>
    <xf numFmtId="0" fontId="1" fillId="0" borderId="0" xfId="0" applyFont="1" applyAlignment="1"/>
    <xf numFmtId="2" fontId="2" fillId="0" borderId="5"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0" xfId="0" applyFont="1" applyFill="1" applyBorder="1" applyAlignment="1">
      <alignment horizontal="center"/>
    </xf>
    <xf numFmtId="2" fontId="2" fillId="0" borderId="1" xfId="0" applyNumberFormat="1" applyFont="1" applyFill="1" applyBorder="1" applyAlignment="1">
      <alignment horizontal="center" vertical="center"/>
    </xf>
    <xf numFmtId="0" fontId="16" fillId="0" borderId="0" xfId="0" applyFont="1" applyFill="1" applyBorder="1" applyAlignment="1">
      <alignment horizontal="left"/>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5" fillId="0" borderId="10" xfId="0" applyFont="1" applyBorder="1" applyAlignment="1">
      <alignment horizontal="center" vertical="center"/>
    </xf>
    <xf numFmtId="0" fontId="2" fillId="0" borderId="11" xfId="0" applyFont="1" applyBorder="1" applyAlignment="1">
      <alignment vertical="center"/>
    </xf>
    <xf numFmtId="0" fontId="2" fillId="0" borderId="12" xfId="0" applyFont="1" applyFill="1" applyBorder="1" applyAlignment="1">
      <alignment vertical="center" wrapText="1"/>
    </xf>
    <xf numFmtId="2" fontId="2" fillId="0" borderId="10" xfId="0" applyNumberFormat="1" applyFont="1" applyFill="1" applyBorder="1" applyAlignment="1">
      <alignment horizontal="center" vertical="center"/>
    </xf>
    <xf numFmtId="2" fontId="2" fillId="0" borderId="11" xfId="0" applyNumberFormat="1" applyFont="1" applyFill="1" applyBorder="1" applyAlignment="1">
      <alignment horizontal="center" vertical="center"/>
    </xf>
    <xf numFmtId="2" fontId="2" fillId="0" borderId="13" xfId="0" applyNumberFormat="1" applyFont="1" applyFill="1" applyBorder="1" applyAlignment="1">
      <alignment horizontal="center" vertical="center"/>
    </xf>
    <xf numFmtId="0" fontId="2" fillId="0" borderId="14" xfId="0" applyFont="1" applyFill="1" applyBorder="1" applyAlignment="1">
      <alignment horizontal="center" vertical="center"/>
    </xf>
    <xf numFmtId="2" fontId="11" fillId="2" borderId="15" xfId="0" applyNumberFormat="1" applyFont="1" applyFill="1" applyBorder="1" applyAlignment="1">
      <alignment horizontal="center"/>
    </xf>
    <xf numFmtId="2" fontId="11" fillId="2" borderId="16" xfId="0" applyNumberFormat="1" applyFont="1" applyFill="1" applyBorder="1" applyAlignment="1">
      <alignment horizontal="center"/>
    </xf>
    <xf numFmtId="0" fontId="11" fillId="2" borderId="17" xfId="0" applyFont="1" applyFill="1" applyBorder="1" applyAlignment="1">
      <alignment horizontal="center"/>
    </xf>
    <xf numFmtId="2" fontId="11" fillId="2" borderId="18" xfId="0" applyNumberFormat="1" applyFont="1" applyFill="1" applyBorder="1" applyAlignment="1">
      <alignment horizontal="center"/>
    </xf>
    <xf numFmtId="0" fontId="4" fillId="0" borderId="19" xfId="0" applyFont="1" applyBorder="1" applyAlignment="1">
      <alignment horizontal="center" vertical="center"/>
    </xf>
    <xf numFmtId="0" fontId="2" fillId="0" borderId="20" xfId="0" applyFont="1" applyBorder="1" applyAlignment="1">
      <alignment vertical="center"/>
    </xf>
    <xf numFmtId="0" fontId="2" fillId="0" borderId="21" xfId="0" applyFont="1" applyFill="1" applyBorder="1" applyAlignment="1">
      <alignment vertical="center" wrapText="1"/>
    </xf>
    <xf numFmtId="2" fontId="2" fillId="0" borderId="20" xfId="0" applyNumberFormat="1" applyFont="1" applyFill="1" applyBorder="1" applyAlignment="1">
      <alignment horizontal="center" vertical="center"/>
    </xf>
    <xf numFmtId="2" fontId="2" fillId="0" borderId="22"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18" fillId="0" borderId="0" xfId="0" applyFont="1"/>
    <xf numFmtId="0" fontId="11"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xf>
    <xf numFmtId="164" fontId="11" fillId="0" borderId="13" xfId="0" applyNumberFormat="1" applyFont="1" applyFill="1" applyBorder="1" applyAlignment="1">
      <alignment horizontal="center" vertical="center"/>
    </xf>
    <xf numFmtId="164" fontId="11" fillId="0" borderId="18" xfId="0" applyNumberFormat="1" applyFont="1" applyFill="1" applyBorder="1" applyAlignment="1">
      <alignment horizontal="center"/>
    </xf>
    <xf numFmtId="0" fontId="2" fillId="0" borderId="24" xfId="0" applyFont="1" applyBorder="1"/>
    <xf numFmtId="0" fontId="2" fillId="0" borderId="0" xfId="0" applyFont="1" applyBorder="1"/>
    <xf numFmtId="0" fontId="4" fillId="0" borderId="0" xfId="0" applyFont="1"/>
    <xf numFmtId="0" fontId="2" fillId="0" borderId="0" xfId="0" applyFont="1"/>
    <xf numFmtId="0" fontId="4" fillId="0" borderId="0" xfId="0" applyFont="1" applyBorder="1" applyAlignment="1">
      <alignment wrapText="1"/>
    </xf>
    <xf numFmtId="0" fontId="4" fillId="0" borderId="0" xfId="0" applyFont="1" applyBorder="1" applyAlignment="1"/>
    <xf numFmtId="0" fontId="4" fillId="0" borderId="0" xfId="0" applyFont="1" applyBorder="1" applyAlignment="1">
      <alignment horizontal="center"/>
    </xf>
    <xf numFmtId="0" fontId="5" fillId="0" borderId="0" xfId="0" applyFont="1" applyBorder="1" applyAlignment="1">
      <alignment vertical="top" wrapText="1"/>
    </xf>
    <xf numFmtId="0" fontId="4" fillId="0" borderId="0" xfId="0" applyFont="1" applyBorder="1"/>
    <xf numFmtId="0" fontId="4" fillId="0" borderId="0" xfId="0" applyFont="1" applyBorder="1" applyAlignment="1">
      <alignment vertical="top" wrapText="1"/>
    </xf>
    <xf numFmtId="0" fontId="2" fillId="0" borderId="25" xfId="0" applyFont="1" applyBorder="1" applyAlignment="1">
      <alignment horizontal="center" vertical="top"/>
    </xf>
    <xf numFmtId="0" fontId="2" fillId="0" borderId="0" xfId="0" applyFont="1" applyBorder="1" applyAlignment="1">
      <alignment vertical="top"/>
    </xf>
    <xf numFmtId="0" fontId="4" fillId="0" borderId="25" xfId="0" applyFont="1" applyBorder="1" applyAlignment="1">
      <alignment horizontal="center" vertical="top"/>
    </xf>
    <xf numFmtId="0" fontId="4" fillId="0" borderId="0" xfId="0" applyFont="1" applyAlignment="1">
      <alignment vertical="top"/>
    </xf>
    <xf numFmtId="0" fontId="2" fillId="0" borderId="0" xfId="0" applyFont="1" applyAlignment="1">
      <alignment vertical="top"/>
    </xf>
    <xf numFmtId="0" fontId="4" fillId="0" borderId="1" xfId="0" applyFont="1" applyBorder="1"/>
    <xf numFmtId="0" fontId="17" fillId="0" borderId="0" xfId="2"/>
    <xf numFmtId="0" fontId="9" fillId="0" borderId="26" xfId="0" applyFont="1" applyBorder="1" applyAlignment="1">
      <alignment horizontal="center" vertical="top" wrapText="1"/>
    </xf>
    <xf numFmtId="0" fontId="9" fillId="0" borderId="27" xfId="0" applyFont="1" applyBorder="1" applyAlignment="1">
      <alignment horizontal="center" vertical="top" wrapText="1"/>
    </xf>
    <xf numFmtId="0" fontId="9" fillId="0" borderId="28" xfId="0" applyFont="1" applyBorder="1" applyAlignment="1">
      <alignment horizontal="center" vertical="top" wrapText="1"/>
    </xf>
    <xf numFmtId="0" fontId="9" fillId="0" borderId="29" xfId="0" applyFont="1" applyBorder="1" applyAlignment="1">
      <alignment horizontal="center" vertical="top" wrapText="1"/>
    </xf>
    <xf numFmtId="0" fontId="7" fillId="0" borderId="30" xfId="0" applyFont="1" applyBorder="1" applyAlignment="1">
      <alignment horizontal="center" vertical="top"/>
    </xf>
    <xf numFmtId="0" fontId="7" fillId="0" borderId="31" xfId="0" applyFont="1" applyBorder="1" applyAlignment="1">
      <alignment horizontal="center" vertical="top"/>
    </xf>
    <xf numFmtId="0" fontId="7" fillId="0" borderId="32" xfId="0" applyFont="1" applyBorder="1" applyAlignment="1">
      <alignment horizontal="center" vertical="top"/>
    </xf>
    <xf numFmtId="0" fontId="0" fillId="0" borderId="30" xfId="0" applyBorder="1" applyAlignment="1"/>
    <xf numFmtId="0" fontId="0" fillId="0" borderId="31" xfId="0" applyBorder="1" applyAlignment="1"/>
    <xf numFmtId="0" fontId="0" fillId="0" borderId="32" xfId="0" applyBorder="1" applyAlignment="1"/>
    <xf numFmtId="0" fontId="12" fillId="0" borderId="33" xfId="0" applyFont="1" applyBorder="1" applyAlignment="1">
      <alignment horizontal="center" vertical="top"/>
    </xf>
    <xf numFmtId="0" fontId="12" fillId="0" borderId="34" xfId="0" applyFont="1" applyBorder="1" applyAlignment="1">
      <alignment horizontal="center" vertical="top"/>
    </xf>
    <xf numFmtId="0" fontId="12" fillId="0" borderId="0" xfId="0" applyFont="1" applyBorder="1" applyAlignment="1">
      <alignment horizontal="center" vertical="top"/>
    </xf>
    <xf numFmtId="0" fontId="9" fillId="0" borderId="0" xfId="0" applyFont="1" applyAlignment="1">
      <alignment horizontal="center"/>
    </xf>
    <xf numFmtId="0" fontId="9" fillId="0" borderId="0" xfId="0" applyFont="1" applyFill="1" applyAlignment="1">
      <alignment horizontal="center"/>
    </xf>
    <xf numFmtId="0" fontId="7" fillId="0" borderId="0" xfId="0" applyFont="1" applyAlignment="1">
      <alignment horizontal="center"/>
    </xf>
    <xf numFmtId="0" fontId="3" fillId="0" borderId="35" xfId="0" applyFont="1" applyBorder="1" applyAlignment="1">
      <alignment horizontal="left"/>
    </xf>
    <xf numFmtId="0" fontId="3" fillId="0" borderId="0" xfId="0" applyFont="1" applyBorder="1" applyAlignment="1">
      <alignment horizontal="left"/>
    </xf>
    <xf numFmtId="0" fontId="7" fillId="0" borderId="30" xfId="0" applyFont="1" applyBorder="1" applyAlignment="1">
      <alignment horizontal="center" vertical="top" wrapText="1"/>
    </xf>
    <xf numFmtId="0" fontId="7" fillId="0" borderId="31" xfId="0" applyFont="1" applyBorder="1" applyAlignment="1">
      <alignment horizontal="center" vertical="top" wrapText="1"/>
    </xf>
    <xf numFmtId="0" fontId="7" fillId="0" borderId="32" xfId="0" applyFont="1" applyBorder="1" applyAlignment="1">
      <alignment horizontal="center" vertical="top" wrapText="1"/>
    </xf>
    <xf numFmtId="0" fontId="3" fillId="0" borderId="0" xfId="0" applyFont="1" applyFill="1" applyBorder="1" applyAlignment="1">
      <alignment horizontal="left"/>
    </xf>
    <xf numFmtId="0" fontId="9" fillId="0" borderId="30" xfId="0" applyFont="1" applyBorder="1" applyAlignment="1">
      <alignment horizontal="left" vertical="top" wrapText="1"/>
    </xf>
    <xf numFmtId="0" fontId="9" fillId="0" borderId="31" xfId="0" applyFont="1" applyBorder="1" applyAlignment="1">
      <alignment horizontal="left" vertical="top" wrapText="1"/>
    </xf>
    <xf numFmtId="0" fontId="9" fillId="0" borderId="32" xfId="0" applyFont="1" applyBorder="1" applyAlignment="1">
      <alignment horizontal="left" vertical="top" wrapText="1"/>
    </xf>
    <xf numFmtId="0" fontId="4" fillId="0" borderId="30" xfId="0" applyFont="1" applyFill="1" applyBorder="1" applyAlignment="1">
      <alignment horizontal="center" vertical="top" wrapText="1"/>
    </xf>
    <xf numFmtId="0" fontId="4" fillId="0" borderId="31" xfId="0" applyFont="1" applyFill="1" applyBorder="1" applyAlignment="1">
      <alignment horizontal="center" vertical="top" wrapText="1"/>
    </xf>
    <xf numFmtId="0" fontId="4" fillId="0" borderId="32" xfId="0" applyFont="1" applyFill="1" applyBorder="1" applyAlignment="1">
      <alignment horizontal="center" vertical="top" wrapText="1"/>
    </xf>
    <xf numFmtId="0" fontId="0" fillId="0" borderId="0" xfId="0" applyBorder="1" applyAlignment="1">
      <alignment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2" borderId="28" xfId="0" applyFont="1" applyFill="1" applyBorder="1" applyAlignment="1">
      <alignment horizontal="right"/>
    </xf>
    <xf numFmtId="0" fontId="11" fillId="2" borderId="35" xfId="0" applyFont="1" applyFill="1" applyBorder="1" applyAlignment="1">
      <alignment horizontal="right"/>
    </xf>
    <xf numFmtId="0" fontId="11" fillId="2" borderId="29" xfId="0" applyFont="1" applyFill="1" applyBorder="1" applyAlignment="1">
      <alignment horizontal="right"/>
    </xf>
    <xf numFmtId="0" fontId="11" fillId="3" borderId="38"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4" fillId="0" borderId="25" xfId="0" applyFont="1" applyBorder="1" applyAlignment="1">
      <alignment horizontal="center" vertical="top" wrapText="1"/>
    </xf>
    <xf numFmtId="0" fontId="11" fillId="0" borderId="0" xfId="2" applyFont="1" applyBorder="1" applyAlignment="1">
      <alignment horizontal="left"/>
    </xf>
    <xf numFmtId="0" fontId="2" fillId="0" borderId="0" xfId="2" applyFont="1" applyBorder="1" applyAlignment="1">
      <alignment horizontal="left" wrapText="1"/>
    </xf>
    <xf numFmtId="0" fontId="4" fillId="0" borderId="0" xfId="0" applyFont="1" applyBorder="1" applyAlignment="1">
      <alignment horizontal="center"/>
    </xf>
    <xf numFmtId="0" fontId="11" fillId="3" borderId="8"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14" xfId="0" applyFont="1" applyFill="1" applyBorder="1" applyAlignment="1">
      <alignment horizontal="center" vertical="center"/>
    </xf>
  </cellXfs>
  <cellStyles count="3">
    <cellStyle name="Įprastas" xfId="0" builtinId="0"/>
    <cellStyle name="Įprastas 2" xfId="1" xr:uid="{00000000-0005-0000-0000-00000000000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666750</xdr:colOff>
      <xdr:row>3</xdr:row>
      <xdr:rowOff>114300</xdr:rowOff>
    </xdr:from>
    <xdr:to>
      <xdr:col>6</xdr:col>
      <xdr:colOff>24765</xdr:colOff>
      <xdr:row>7</xdr:row>
      <xdr:rowOff>139065</xdr:rowOff>
    </xdr:to>
    <xdr:pic>
      <xdr:nvPicPr>
        <xdr:cNvPr id="4134" name="Picture 2">
          <a:extLst>
            <a:ext uri="{FF2B5EF4-FFF2-40B4-BE49-F238E27FC236}">
              <a16:creationId xmlns:a16="http://schemas.microsoft.com/office/drawing/2014/main" id="{E8BF3120-CEB7-49BB-8AEC-0DA6F032AD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67300" y="790575"/>
          <a:ext cx="16287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828675</xdr:colOff>
      <xdr:row>3</xdr:row>
      <xdr:rowOff>9525</xdr:rowOff>
    </xdr:from>
    <xdr:to>
      <xdr:col>6</xdr:col>
      <xdr:colOff>215265</xdr:colOff>
      <xdr:row>8</xdr:row>
      <xdr:rowOff>0</xdr:rowOff>
    </xdr:to>
    <xdr:pic>
      <xdr:nvPicPr>
        <xdr:cNvPr id="6165" name="Picture 1">
          <a:extLst>
            <a:ext uri="{FF2B5EF4-FFF2-40B4-BE49-F238E27FC236}">
              <a16:creationId xmlns:a16="http://schemas.microsoft.com/office/drawing/2014/main" id="{82C21253-BD0A-4CDA-AB65-B81269C4E5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4425" y="685800"/>
          <a:ext cx="16573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6"/>
  <sheetViews>
    <sheetView showGridLines="0" tabSelected="1" zoomScale="70" zoomScaleNormal="70" zoomScaleSheetLayoutView="50" workbookViewId="0">
      <selection activeCell="D20" sqref="D20:J20"/>
    </sheetView>
  </sheetViews>
  <sheetFormatPr defaultRowHeight="13.2" x14ac:dyDescent="0.25"/>
  <cols>
    <col min="1" max="1" width="11.5546875" customWidth="1"/>
    <col min="2" max="2" width="24.33203125" customWidth="1"/>
    <col min="3" max="3" width="13.5546875" customWidth="1"/>
    <col min="4" max="4" width="16.5546875" customWidth="1"/>
    <col min="5" max="5" width="18.44140625" customWidth="1"/>
    <col min="6" max="6" width="15.5546875" customWidth="1"/>
    <col min="7" max="7" width="15.44140625" customWidth="1"/>
    <col min="8" max="8" width="16.44140625" customWidth="1"/>
    <col min="9" max="9" width="17.6640625" customWidth="1"/>
    <col min="10" max="10" width="25.33203125" customWidth="1"/>
  </cols>
  <sheetData>
    <row r="1" spans="1:10" ht="18" x14ac:dyDescent="0.35">
      <c r="A1" s="52" t="s">
        <v>18</v>
      </c>
      <c r="E1" s="3"/>
      <c r="F1" s="3"/>
      <c r="G1" s="3"/>
      <c r="H1" s="3"/>
      <c r="I1" s="3"/>
    </row>
    <row r="2" spans="1:10" ht="18" x14ac:dyDescent="0.35">
      <c r="A2" s="52"/>
      <c r="E2" s="3"/>
      <c r="F2" s="3"/>
      <c r="G2" s="3"/>
      <c r="H2" s="3"/>
      <c r="I2" s="3"/>
    </row>
    <row r="3" spans="1:10" ht="15.75" customHeight="1" x14ac:dyDescent="0.3">
      <c r="A3" s="91" t="s">
        <v>14</v>
      </c>
      <c r="B3" s="91"/>
      <c r="C3" s="91"/>
      <c r="D3" s="91"/>
      <c r="E3" s="91"/>
      <c r="F3" s="91"/>
      <c r="G3" s="91"/>
      <c r="H3" s="91"/>
      <c r="I3" s="91"/>
      <c r="J3" s="91"/>
    </row>
    <row r="4" spans="1:10" ht="26.25" customHeight="1" x14ac:dyDescent="0.3">
      <c r="E4" s="3"/>
      <c r="F4" s="3"/>
      <c r="G4" s="3"/>
      <c r="H4" s="3"/>
      <c r="I4" s="3"/>
    </row>
    <row r="5" spans="1:10" ht="15.75" customHeight="1" x14ac:dyDescent="0.3">
      <c r="E5" s="3"/>
      <c r="F5" s="3"/>
      <c r="G5" s="3"/>
      <c r="H5" s="3"/>
      <c r="I5" s="3"/>
    </row>
    <row r="6" spans="1:10" ht="19.5" customHeight="1" x14ac:dyDescent="0.3">
      <c r="E6" s="3"/>
      <c r="F6" s="3"/>
      <c r="G6" s="3"/>
      <c r="H6" s="3"/>
      <c r="I6" s="3"/>
    </row>
    <row r="7" spans="1:10" ht="15.6" x14ac:dyDescent="0.3">
      <c r="E7" s="3"/>
      <c r="F7" s="3"/>
      <c r="G7" s="3"/>
      <c r="H7" s="3"/>
      <c r="I7" s="3"/>
    </row>
    <row r="8" spans="1:10" ht="15.75" customHeight="1" x14ac:dyDescent="0.25">
      <c r="A8" s="4"/>
      <c r="B8" s="4"/>
      <c r="C8" s="4"/>
      <c r="D8" s="4"/>
      <c r="E8" s="4"/>
      <c r="F8" s="4"/>
      <c r="G8" s="4"/>
      <c r="H8" s="4"/>
      <c r="I8" s="4"/>
    </row>
    <row r="9" spans="1:10" ht="15.6" x14ac:dyDescent="0.3">
      <c r="A9" s="92" t="s">
        <v>17</v>
      </c>
      <c r="B9" s="92"/>
      <c r="C9" s="92"/>
      <c r="D9" s="92"/>
      <c r="E9" s="92"/>
      <c r="F9" s="92"/>
      <c r="G9" s="92"/>
      <c r="H9" s="92"/>
      <c r="I9" s="92"/>
      <c r="J9" s="92"/>
    </row>
    <row r="10" spans="1:10" ht="20.399999999999999" x14ac:dyDescent="0.35">
      <c r="D10" s="2"/>
    </row>
    <row r="11" spans="1:10" ht="15" customHeight="1" x14ac:dyDescent="0.3">
      <c r="A11" s="93" t="s">
        <v>27</v>
      </c>
      <c r="B11" s="93"/>
      <c r="C11" s="93"/>
      <c r="D11" s="93"/>
      <c r="E11" s="93"/>
      <c r="F11" s="93"/>
      <c r="G11" s="93"/>
      <c r="H11" s="93"/>
      <c r="I11" s="93"/>
      <c r="J11" s="93"/>
    </row>
    <row r="12" spans="1:10" ht="15.6" x14ac:dyDescent="0.3">
      <c r="A12" s="11"/>
      <c r="B12" s="11"/>
      <c r="C12" s="10"/>
      <c r="D12" s="11"/>
      <c r="E12" s="12"/>
      <c r="G12" s="11"/>
      <c r="H12" s="11"/>
      <c r="I12" s="11"/>
    </row>
    <row r="13" spans="1:10" ht="16.2" thickBot="1" x14ac:dyDescent="0.35">
      <c r="A13" s="94" t="s">
        <v>8</v>
      </c>
      <c r="B13" s="94"/>
      <c r="C13" s="94"/>
      <c r="D13" s="95"/>
      <c r="E13" s="95"/>
      <c r="F13" s="95"/>
      <c r="G13" s="95"/>
      <c r="H13" s="95"/>
      <c r="I13" s="95"/>
      <c r="J13" s="95"/>
    </row>
    <row r="14" spans="1:10" ht="24.75" customHeight="1" thickBot="1" x14ac:dyDescent="0.3">
      <c r="A14" s="78" t="s">
        <v>1</v>
      </c>
      <c r="B14" s="79"/>
      <c r="C14" s="16" t="s">
        <v>2</v>
      </c>
      <c r="D14" s="82"/>
      <c r="E14" s="83"/>
      <c r="F14" s="83"/>
      <c r="G14" s="83"/>
      <c r="H14" s="83"/>
      <c r="I14" s="83"/>
      <c r="J14" s="84"/>
    </row>
    <row r="15" spans="1:10" ht="23.25" customHeight="1" thickBot="1" x14ac:dyDescent="0.3">
      <c r="A15" s="80"/>
      <c r="B15" s="81"/>
      <c r="C15" s="17" t="s">
        <v>3</v>
      </c>
      <c r="D15" s="85"/>
      <c r="E15" s="86"/>
      <c r="F15" s="86"/>
      <c r="G15" s="86"/>
      <c r="H15" s="86"/>
      <c r="I15" s="86"/>
      <c r="J15" s="87"/>
    </row>
    <row r="16" spans="1:10" ht="15.6" thickBot="1" x14ac:dyDescent="0.3">
      <c r="A16" s="88"/>
      <c r="B16" s="89"/>
      <c r="C16" s="90"/>
      <c r="D16" s="90"/>
      <c r="E16" s="22"/>
      <c r="F16" s="22"/>
      <c r="G16" s="22"/>
      <c r="H16" s="22"/>
      <c r="I16" s="22"/>
      <c r="J16" s="18"/>
    </row>
    <row r="17" spans="1:15" ht="21.75" customHeight="1" thickBot="1" x14ac:dyDescent="0.3">
      <c r="A17" s="78" t="s">
        <v>4</v>
      </c>
      <c r="B17" s="79"/>
      <c r="C17" s="33" t="s">
        <v>2</v>
      </c>
      <c r="D17" s="96"/>
      <c r="E17" s="97"/>
      <c r="F17" s="97"/>
      <c r="G17" s="97"/>
      <c r="H17" s="97"/>
      <c r="I17" s="97"/>
      <c r="J17" s="98"/>
    </row>
    <row r="18" spans="1:15" ht="23.25" customHeight="1" thickBot="1" x14ac:dyDescent="0.3">
      <c r="A18" s="80"/>
      <c r="B18" s="81"/>
      <c r="C18" s="34" t="s">
        <v>5</v>
      </c>
      <c r="D18" s="96"/>
      <c r="E18" s="97"/>
      <c r="F18" s="97"/>
      <c r="G18" s="97"/>
      <c r="H18" s="97"/>
      <c r="I18" s="97"/>
      <c r="J18" s="98"/>
    </row>
    <row r="19" spans="1:15" ht="15" customHeight="1" thickBot="1" x14ac:dyDescent="0.3">
      <c r="A19" s="19"/>
      <c r="B19" s="19"/>
      <c r="C19" s="20"/>
      <c r="D19" s="21"/>
      <c r="E19" s="21"/>
      <c r="F19" s="21"/>
      <c r="G19" s="21"/>
      <c r="H19" s="21"/>
      <c r="I19" s="21"/>
      <c r="J19" s="21"/>
    </row>
    <row r="20" spans="1:15" ht="30.75" customHeight="1" thickBot="1" x14ac:dyDescent="0.3">
      <c r="A20" s="100" t="s">
        <v>12</v>
      </c>
      <c r="B20" s="101"/>
      <c r="C20" s="102"/>
      <c r="D20" s="103" t="s">
        <v>7</v>
      </c>
      <c r="E20" s="104"/>
      <c r="F20" s="104"/>
      <c r="G20" s="104"/>
      <c r="H20" s="104"/>
      <c r="I20" s="104"/>
      <c r="J20" s="105"/>
    </row>
    <row r="21" spans="1:15" ht="18.75" customHeight="1" x14ac:dyDescent="0.25">
      <c r="A21" s="8"/>
      <c r="B21" s="8"/>
      <c r="C21" s="8"/>
      <c r="D21" s="9"/>
      <c r="E21" s="9"/>
      <c r="F21" s="9"/>
      <c r="G21" s="9"/>
      <c r="H21" s="9"/>
      <c r="I21" s="9"/>
      <c r="J21" s="9"/>
    </row>
    <row r="22" spans="1:15" ht="16.2" thickBot="1" x14ac:dyDescent="0.35">
      <c r="A22" s="99" t="s">
        <v>13</v>
      </c>
      <c r="B22" s="99"/>
      <c r="C22" s="99"/>
      <c r="D22" s="99"/>
      <c r="E22" s="99"/>
      <c r="F22" s="99"/>
      <c r="G22" s="99"/>
      <c r="H22" s="99"/>
      <c r="I22" s="99"/>
      <c r="J22" s="99"/>
    </row>
    <row r="23" spans="1:15" s="26" customFormat="1" ht="13.5" customHeight="1" x14ac:dyDescent="0.25">
      <c r="A23" s="113" t="s">
        <v>31</v>
      </c>
      <c r="B23" s="115" t="s">
        <v>0</v>
      </c>
      <c r="C23" s="117" t="s">
        <v>10</v>
      </c>
      <c r="D23" s="113" t="s">
        <v>32</v>
      </c>
      <c r="E23" s="115" t="s">
        <v>19</v>
      </c>
      <c r="F23" s="107" t="s">
        <v>16</v>
      </c>
      <c r="G23" s="107" t="s">
        <v>21</v>
      </c>
      <c r="H23" s="107" t="s">
        <v>29</v>
      </c>
      <c r="I23" s="107" t="s">
        <v>28</v>
      </c>
      <c r="J23" s="123" t="s">
        <v>15</v>
      </c>
    </row>
    <row r="24" spans="1:15" s="26" customFormat="1" ht="12.75" customHeight="1" x14ac:dyDescent="0.25">
      <c r="A24" s="114"/>
      <c r="B24" s="116"/>
      <c r="C24" s="118"/>
      <c r="D24" s="114"/>
      <c r="E24" s="116"/>
      <c r="F24" s="108"/>
      <c r="G24" s="108"/>
      <c r="H24" s="108"/>
      <c r="I24" s="108"/>
      <c r="J24" s="124"/>
    </row>
    <row r="25" spans="1:15" s="26" customFormat="1" ht="89.25" customHeight="1" x14ac:dyDescent="0.25">
      <c r="A25" s="114"/>
      <c r="B25" s="116"/>
      <c r="C25" s="118"/>
      <c r="D25" s="114"/>
      <c r="E25" s="116"/>
      <c r="F25" s="109"/>
      <c r="G25" s="109"/>
      <c r="H25" s="109"/>
      <c r="I25" s="109"/>
      <c r="J25" s="125"/>
    </row>
    <row r="26" spans="1:15" ht="15.75" customHeight="1" x14ac:dyDescent="0.25">
      <c r="A26" s="53">
        <v>1</v>
      </c>
      <c r="B26" s="54">
        <v>2</v>
      </c>
      <c r="C26" s="55">
        <v>3</v>
      </c>
      <c r="D26" s="53">
        <v>4</v>
      </c>
      <c r="E26" s="54">
        <v>5</v>
      </c>
      <c r="F26" s="56">
        <v>6</v>
      </c>
      <c r="G26" s="56">
        <v>7</v>
      </c>
      <c r="H26" s="57" t="s">
        <v>22</v>
      </c>
      <c r="I26" s="57" t="s">
        <v>23</v>
      </c>
      <c r="J26" s="58">
        <v>10</v>
      </c>
      <c r="K26" s="23"/>
      <c r="L26" s="23"/>
      <c r="M26" s="23"/>
      <c r="N26" s="23"/>
      <c r="O26" s="23"/>
    </row>
    <row r="27" spans="1:15" ht="13.8" x14ac:dyDescent="0.25">
      <c r="A27" s="35"/>
      <c r="B27" s="36"/>
      <c r="C27" s="37"/>
      <c r="D27" s="38">
        <f>IF(AND(C27="Socialinis darbuotojas"),12.7,IF(AND(C27="Individualios priežiūros personalo / užimtumo specialistas"),9.85,IF(AND(C27="Psichologas (psichoterapeutas)"),17.44,0)))</f>
        <v>0</v>
      </c>
      <c r="E27" s="39"/>
      <c r="F27" s="40"/>
      <c r="G27" s="40"/>
      <c r="H27" s="40">
        <f>E27+F27+G27</f>
        <v>0</v>
      </c>
      <c r="I27" s="59">
        <f>$D27*H27</f>
        <v>0</v>
      </c>
      <c r="J27" s="41"/>
    </row>
    <row r="28" spans="1:15" ht="13.8" x14ac:dyDescent="0.25">
      <c r="A28" s="15"/>
      <c r="B28" s="13"/>
      <c r="C28" s="37"/>
      <c r="D28" s="38">
        <f t="shared" ref="D28:D33" si="0">IF(AND(C28="Socialinis darbuotojas"),12.7,IF(AND(C28="Individualios priežiūros personalo / užimtumo specialistas"),9.85,IF(AND(C28="Psichologas (psichoterapeutas)"),17.44,0)))</f>
        <v>0</v>
      </c>
      <c r="E28" s="31"/>
      <c r="F28" s="27"/>
      <c r="G28" s="27"/>
      <c r="H28" s="40">
        <f t="shared" ref="H28:H33" si="1">E28+F28+G28</f>
        <v>0</v>
      </c>
      <c r="I28" s="59">
        <f t="shared" ref="I28:I33" si="2">$D28*H28</f>
        <v>0</v>
      </c>
      <c r="J28" s="28"/>
    </row>
    <row r="29" spans="1:15" ht="13.8" x14ac:dyDescent="0.25">
      <c r="A29" s="15"/>
      <c r="B29" s="13"/>
      <c r="C29" s="37"/>
      <c r="D29" s="38">
        <f t="shared" si="0"/>
        <v>0</v>
      </c>
      <c r="E29" s="31"/>
      <c r="F29" s="27"/>
      <c r="G29" s="27"/>
      <c r="H29" s="40">
        <f t="shared" si="1"/>
        <v>0</v>
      </c>
      <c r="I29" s="59">
        <f t="shared" si="2"/>
        <v>0</v>
      </c>
      <c r="J29" s="28"/>
    </row>
    <row r="30" spans="1:15" ht="13.8" x14ac:dyDescent="0.25">
      <c r="A30" s="15"/>
      <c r="B30" s="13"/>
      <c r="C30" s="37"/>
      <c r="D30" s="38">
        <f t="shared" si="0"/>
        <v>0</v>
      </c>
      <c r="E30" s="31"/>
      <c r="F30" s="27"/>
      <c r="G30" s="27"/>
      <c r="H30" s="40">
        <f t="shared" si="1"/>
        <v>0</v>
      </c>
      <c r="I30" s="59">
        <f t="shared" si="2"/>
        <v>0</v>
      </c>
      <c r="J30" s="28"/>
    </row>
    <row r="31" spans="1:15" ht="15.6" x14ac:dyDescent="0.25">
      <c r="A31" s="14"/>
      <c r="B31" s="13"/>
      <c r="C31" s="37"/>
      <c r="D31" s="38">
        <f t="shared" si="0"/>
        <v>0</v>
      </c>
      <c r="E31" s="31"/>
      <c r="F31" s="27"/>
      <c r="G31" s="27"/>
      <c r="H31" s="40">
        <f t="shared" si="1"/>
        <v>0</v>
      </c>
      <c r="I31" s="59">
        <f t="shared" si="2"/>
        <v>0</v>
      </c>
      <c r="J31" s="29"/>
    </row>
    <row r="32" spans="1:15" ht="15.6" x14ac:dyDescent="0.25">
      <c r="A32" s="14"/>
      <c r="B32" s="13"/>
      <c r="C32" s="37"/>
      <c r="D32" s="38">
        <f t="shared" si="0"/>
        <v>0</v>
      </c>
      <c r="E32" s="31"/>
      <c r="F32" s="27"/>
      <c r="G32" s="27"/>
      <c r="H32" s="40">
        <f t="shared" si="1"/>
        <v>0</v>
      </c>
      <c r="I32" s="59">
        <f t="shared" si="2"/>
        <v>0</v>
      </c>
      <c r="J32" s="29"/>
    </row>
    <row r="33" spans="1:21" ht="16.2" thickBot="1" x14ac:dyDescent="0.3">
      <c r="A33" s="46"/>
      <c r="B33" s="47"/>
      <c r="C33" s="37"/>
      <c r="D33" s="38">
        <f t="shared" si="0"/>
        <v>0</v>
      </c>
      <c r="E33" s="49"/>
      <c r="F33" s="50"/>
      <c r="G33" s="50"/>
      <c r="H33" s="40">
        <f t="shared" si="1"/>
        <v>0</v>
      </c>
      <c r="I33" s="59">
        <f t="shared" si="2"/>
        <v>0</v>
      </c>
      <c r="J33" s="51"/>
    </row>
    <row r="34" spans="1:21" ht="13.8" thickBot="1" x14ac:dyDescent="0.3">
      <c r="A34" s="110" t="s">
        <v>11</v>
      </c>
      <c r="B34" s="111"/>
      <c r="C34" s="112"/>
      <c r="D34" s="42"/>
      <c r="E34" s="43"/>
      <c r="F34" s="44"/>
      <c r="G34" s="44"/>
      <c r="H34" s="44"/>
      <c r="I34" s="60">
        <f>SUM(I27:I33)</f>
        <v>0</v>
      </c>
      <c r="J34" s="45"/>
    </row>
    <row r="35" spans="1:21" ht="16.5" customHeight="1" x14ac:dyDescent="0.25">
      <c r="A35" s="32" t="s">
        <v>20</v>
      </c>
      <c r="B35" s="24"/>
      <c r="C35" s="24"/>
      <c r="D35" s="25"/>
      <c r="E35" s="7"/>
      <c r="F35" s="7"/>
      <c r="G35" s="7"/>
      <c r="H35" s="7"/>
      <c r="I35" s="7"/>
      <c r="J35" s="7"/>
    </row>
    <row r="36" spans="1:21" ht="16.5" customHeight="1" x14ac:dyDescent="0.25">
      <c r="A36" s="32" t="s">
        <v>30</v>
      </c>
      <c r="B36" s="24"/>
      <c r="C36" s="24"/>
      <c r="D36" s="25"/>
      <c r="E36" s="30"/>
      <c r="F36" s="7"/>
      <c r="G36" s="7"/>
      <c r="H36" s="7"/>
      <c r="I36" s="7"/>
      <c r="J36" s="7"/>
    </row>
    <row r="37" spans="1:21" ht="16.5" customHeight="1" x14ac:dyDescent="0.25">
      <c r="A37" s="32"/>
      <c r="B37" s="24"/>
      <c r="C37" s="24"/>
      <c r="D37" s="25"/>
      <c r="E37" s="30"/>
      <c r="F37" s="7"/>
      <c r="G37" s="7"/>
      <c r="H37" s="7"/>
      <c r="I37" s="7"/>
      <c r="J37" s="7"/>
    </row>
    <row r="38" spans="1:21" ht="16.5" customHeight="1" x14ac:dyDescent="0.25">
      <c r="A38" s="120" t="s">
        <v>40</v>
      </c>
      <c r="B38" s="120"/>
      <c r="C38" s="120"/>
      <c r="D38" s="120"/>
      <c r="E38" s="120"/>
      <c r="F38" s="77"/>
      <c r="G38" s="77"/>
      <c r="H38" s="7"/>
      <c r="I38" s="7"/>
      <c r="J38" s="7"/>
    </row>
    <row r="39" spans="1:21" ht="128.25" customHeight="1" x14ac:dyDescent="0.25">
      <c r="A39" s="121" t="s">
        <v>41</v>
      </c>
      <c r="B39" s="121"/>
      <c r="C39" s="121"/>
      <c r="D39" s="121"/>
      <c r="E39" s="121"/>
      <c r="F39" s="121"/>
      <c r="G39" s="121"/>
      <c r="H39" s="7"/>
      <c r="I39" s="7"/>
      <c r="J39" s="7"/>
    </row>
    <row r="40" spans="1:21" ht="16.5" customHeight="1" x14ac:dyDescent="0.25">
      <c r="A40" s="32"/>
      <c r="B40" s="24"/>
      <c r="C40" s="24"/>
      <c r="D40" s="25"/>
      <c r="E40" s="30"/>
      <c r="F40" s="7"/>
      <c r="G40" s="7"/>
      <c r="H40" s="7"/>
      <c r="I40" s="7"/>
      <c r="J40" s="7"/>
    </row>
    <row r="41" spans="1:21" s="64" customFormat="1" ht="15.6" x14ac:dyDescent="0.3">
      <c r="A41" s="61"/>
      <c r="B41" s="61"/>
      <c r="C41" s="61"/>
      <c r="D41" s="62"/>
      <c r="F41" s="62"/>
      <c r="H41" s="63"/>
      <c r="I41" s="63"/>
      <c r="J41" s="62"/>
      <c r="K41" s="63"/>
      <c r="L41" s="63"/>
      <c r="M41" s="62"/>
      <c r="Q41" s="62"/>
      <c r="R41" s="62"/>
      <c r="S41" s="62"/>
      <c r="T41" s="62"/>
      <c r="U41" s="62"/>
    </row>
    <row r="42" spans="1:21" s="64" customFormat="1" ht="32.25" customHeight="1" x14ac:dyDescent="0.3">
      <c r="A42" s="119" t="s">
        <v>6</v>
      </c>
      <c r="B42" s="119"/>
      <c r="C42" s="119"/>
      <c r="D42" s="70"/>
      <c r="F42" s="71" t="s">
        <v>25</v>
      </c>
      <c r="H42" s="74"/>
      <c r="I42" s="63"/>
      <c r="J42" s="73" t="s">
        <v>26</v>
      </c>
      <c r="K42" s="63"/>
      <c r="L42" s="63"/>
      <c r="M42" s="66"/>
      <c r="N42" s="66"/>
      <c r="Q42" s="122"/>
      <c r="R42" s="122"/>
      <c r="S42" s="122"/>
      <c r="T42" s="122"/>
      <c r="U42" s="122"/>
    </row>
    <row r="43" spans="1:21" s="64" customFormat="1" ht="15.6" x14ac:dyDescent="0.3">
      <c r="A43" s="68"/>
      <c r="B43" s="72"/>
      <c r="C43" s="72"/>
      <c r="D43" s="72"/>
      <c r="F43" s="72"/>
      <c r="H43" s="75"/>
      <c r="J43" s="75"/>
      <c r="K43" s="63"/>
      <c r="L43" s="63"/>
      <c r="M43" s="63"/>
      <c r="Q43" s="62"/>
      <c r="R43" s="62"/>
      <c r="S43" s="62"/>
      <c r="T43" s="62"/>
      <c r="U43" s="62"/>
    </row>
    <row r="44" spans="1:21" s="63" customFormat="1" ht="15.6" x14ac:dyDescent="0.3">
      <c r="A44" s="69"/>
      <c r="B44" s="65"/>
      <c r="C44" s="65"/>
      <c r="D44" s="65"/>
      <c r="E44" s="65"/>
      <c r="F44" s="67"/>
      <c r="G44" s="69"/>
      <c r="H44" s="69"/>
      <c r="I44" s="69"/>
      <c r="Q44" s="69"/>
      <c r="R44" s="69"/>
      <c r="S44" s="69"/>
      <c r="T44" s="69"/>
      <c r="U44" s="69"/>
    </row>
    <row r="45" spans="1:21" ht="12.75" customHeight="1" x14ac:dyDescent="0.25">
      <c r="A45" s="5"/>
      <c r="B45" s="106"/>
      <c r="C45" s="106"/>
      <c r="D45" s="1"/>
      <c r="E45" s="6"/>
      <c r="F45" s="6"/>
      <c r="G45" s="6"/>
      <c r="H45" s="6"/>
      <c r="I45" s="6"/>
    </row>
    <row r="46" spans="1:21" x14ac:dyDescent="0.25">
      <c r="A46" s="5"/>
      <c r="B46" s="5"/>
      <c r="C46" s="5"/>
      <c r="D46" s="5"/>
      <c r="E46" s="5"/>
      <c r="F46" s="5"/>
      <c r="G46" s="5"/>
      <c r="H46" s="5"/>
      <c r="I46" s="5"/>
    </row>
  </sheetData>
  <mergeCells count="30">
    <mergeCell ref="Q42:U42"/>
    <mergeCell ref="J23:J25"/>
    <mergeCell ref="E23:E25"/>
    <mergeCell ref="F23:F25"/>
    <mergeCell ref="H23:H25"/>
    <mergeCell ref="I23:I25"/>
    <mergeCell ref="B45:C45"/>
    <mergeCell ref="G23:G25"/>
    <mergeCell ref="A34:C34"/>
    <mergeCell ref="A23:A25"/>
    <mergeCell ref="B23:B25"/>
    <mergeCell ref="C23:C25"/>
    <mergeCell ref="D23:D25"/>
    <mergeCell ref="A42:C42"/>
    <mergeCell ref="A38:E38"/>
    <mergeCell ref="A39:G39"/>
    <mergeCell ref="A17:B18"/>
    <mergeCell ref="D17:J17"/>
    <mergeCell ref="D18:J18"/>
    <mergeCell ref="A22:J22"/>
    <mergeCell ref="A20:C20"/>
    <mergeCell ref="D20:J20"/>
    <mergeCell ref="A14:B15"/>
    <mergeCell ref="D14:J14"/>
    <mergeCell ref="D15:J15"/>
    <mergeCell ref="A16:D16"/>
    <mergeCell ref="A3:J3"/>
    <mergeCell ref="A9:J9"/>
    <mergeCell ref="A11:J11"/>
    <mergeCell ref="A13:J13"/>
  </mergeCells>
  <phoneticPr fontId="15" type="noConversion"/>
  <dataValidations count="1">
    <dataValidation type="list" allowBlank="1" showInputMessage="1" showErrorMessage="1" sqref="C27:C33" xr:uid="{D399A7F8-B155-4AE4-8DEE-B01043D10929}">
      <formula1>"Socialinis darbuotojas, Individualios priežiūros personalo / užimtumo specialistas, Psichologas (psichoterapeutas)"</formula1>
    </dataValidation>
  </dataValidations>
  <pageMargins left="0.43307086614173229" right="0.25" top="0.25" bottom="0.34" header="0.18" footer="0.22"/>
  <pageSetup paperSize="9" scale="7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workbookViewId="0">
      <selection activeCell="B3" sqref="B3"/>
    </sheetView>
  </sheetViews>
  <sheetFormatPr defaultRowHeight="13.2" x14ac:dyDescent="0.25"/>
  <cols>
    <col min="1" max="1" width="25.109375" customWidth="1"/>
  </cols>
  <sheetData>
    <row r="1" spans="1:2" x14ac:dyDescent="0.25">
      <c r="A1" t="s">
        <v>24</v>
      </c>
      <c r="B1">
        <v>10.42</v>
      </c>
    </row>
    <row r="2" spans="1:2" x14ac:dyDescent="0.25">
      <c r="A2" t="s">
        <v>42</v>
      </c>
      <c r="B2">
        <v>8.08</v>
      </c>
    </row>
    <row r="3" spans="1:2" x14ac:dyDescent="0.25">
      <c r="A3" t="s">
        <v>43</v>
      </c>
      <c r="B3">
        <v>14.31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6"/>
  <sheetViews>
    <sheetView zoomScale="70" zoomScaleNormal="70" zoomScaleSheetLayoutView="50" workbookViewId="0">
      <selection activeCell="G30" sqref="G30"/>
    </sheetView>
  </sheetViews>
  <sheetFormatPr defaultRowHeight="13.2" x14ac:dyDescent="0.25"/>
  <cols>
    <col min="1" max="1" width="7" customWidth="1"/>
    <col min="2" max="2" width="24.33203125" customWidth="1"/>
    <col min="3" max="3" width="13.5546875" customWidth="1"/>
    <col min="4" max="4" width="16.5546875" customWidth="1"/>
    <col min="5" max="5" width="18.44140625" customWidth="1"/>
    <col min="6" max="6" width="15.5546875" customWidth="1"/>
    <col min="7" max="7" width="15.44140625" customWidth="1"/>
    <col min="8" max="8" width="16.44140625" customWidth="1"/>
    <col min="9" max="9" width="17.6640625" customWidth="1"/>
    <col min="10" max="10" width="25.33203125" customWidth="1"/>
  </cols>
  <sheetData>
    <row r="1" spans="1:10" ht="18" x14ac:dyDescent="0.35">
      <c r="A1" s="52" t="s">
        <v>18</v>
      </c>
      <c r="E1" s="3"/>
      <c r="F1" s="3"/>
      <c r="G1" s="3"/>
      <c r="H1" s="3"/>
      <c r="I1" s="3"/>
    </row>
    <row r="2" spans="1:10" ht="18" x14ac:dyDescent="0.35">
      <c r="A2" s="52"/>
      <c r="E2" s="3"/>
      <c r="F2" s="3"/>
      <c r="G2" s="3"/>
      <c r="H2" s="3"/>
      <c r="I2" s="3"/>
    </row>
    <row r="3" spans="1:10" ht="15.75" customHeight="1" x14ac:dyDescent="0.3">
      <c r="A3" s="91" t="s">
        <v>14</v>
      </c>
      <c r="B3" s="91"/>
      <c r="C3" s="91"/>
      <c r="D3" s="91"/>
      <c r="E3" s="91"/>
      <c r="F3" s="91"/>
      <c r="G3" s="91"/>
      <c r="H3" s="91"/>
      <c r="I3" s="91"/>
      <c r="J3" s="91"/>
    </row>
    <row r="4" spans="1:10" ht="15.75" customHeight="1" x14ac:dyDescent="0.3">
      <c r="E4" s="3"/>
      <c r="F4" s="3"/>
      <c r="G4" s="3"/>
      <c r="H4" s="3"/>
      <c r="I4" s="3"/>
    </row>
    <row r="5" spans="1:10" ht="15.75" customHeight="1" x14ac:dyDescent="0.3">
      <c r="E5" s="3"/>
      <c r="F5" s="3"/>
      <c r="G5" s="3"/>
      <c r="H5" s="3"/>
      <c r="I5" s="3"/>
    </row>
    <row r="6" spans="1:10" ht="19.5" customHeight="1" x14ac:dyDescent="0.3">
      <c r="E6" s="3"/>
      <c r="F6" s="3"/>
      <c r="G6" s="3"/>
      <c r="H6" s="3"/>
      <c r="I6" s="3"/>
    </row>
    <row r="7" spans="1:10" ht="15.6" x14ac:dyDescent="0.3">
      <c r="E7" s="3"/>
      <c r="F7" s="3"/>
      <c r="G7" s="3"/>
      <c r="H7" s="3"/>
      <c r="I7" s="3"/>
    </row>
    <row r="8" spans="1:10" ht="15.75" customHeight="1" x14ac:dyDescent="0.25">
      <c r="A8" s="4"/>
      <c r="B8" s="4"/>
      <c r="C8" s="4"/>
      <c r="D8" s="4"/>
      <c r="E8" s="4"/>
      <c r="F8" s="4"/>
      <c r="G8" s="4"/>
      <c r="H8" s="4"/>
      <c r="I8" s="4"/>
    </row>
    <row r="9" spans="1:10" ht="15.6" x14ac:dyDescent="0.3">
      <c r="A9" s="92" t="s">
        <v>17</v>
      </c>
      <c r="B9" s="92"/>
      <c r="C9" s="92"/>
      <c r="D9" s="92"/>
      <c r="E9" s="92"/>
      <c r="F9" s="92"/>
      <c r="G9" s="92"/>
      <c r="H9" s="92"/>
      <c r="I9" s="92"/>
      <c r="J9" s="92"/>
    </row>
    <row r="10" spans="1:10" ht="20.399999999999999" x14ac:dyDescent="0.35">
      <c r="D10" s="2"/>
    </row>
    <row r="11" spans="1:10" ht="15" customHeight="1" x14ac:dyDescent="0.3">
      <c r="A11" s="93" t="s">
        <v>9</v>
      </c>
      <c r="B11" s="93"/>
      <c r="C11" s="93"/>
      <c r="D11" s="93"/>
      <c r="E11" s="93"/>
      <c r="F11" s="93"/>
      <c r="G11" s="93"/>
      <c r="H11" s="93"/>
      <c r="I11" s="93"/>
      <c r="J11" s="93"/>
    </row>
    <row r="12" spans="1:10" ht="15.6" x14ac:dyDescent="0.3">
      <c r="A12" s="11"/>
      <c r="B12" s="11"/>
      <c r="C12" s="10"/>
      <c r="D12" s="11"/>
      <c r="E12" s="12"/>
      <c r="G12" s="11"/>
      <c r="H12" s="11"/>
      <c r="I12" s="11"/>
    </row>
    <row r="13" spans="1:10" ht="16.2" thickBot="1" x14ac:dyDescent="0.35">
      <c r="A13" s="94" t="s">
        <v>8</v>
      </c>
      <c r="B13" s="94"/>
      <c r="C13" s="94"/>
      <c r="D13" s="95"/>
      <c r="E13" s="95"/>
      <c r="F13" s="95"/>
      <c r="G13" s="95"/>
      <c r="H13" s="95"/>
      <c r="I13" s="95"/>
      <c r="J13" s="95"/>
    </row>
    <row r="14" spans="1:10" ht="24.75" customHeight="1" thickBot="1" x14ac:dyDescent="0.3">
      <c r="A14" s="78" t="s">
        <v>1</v>
      </c>
      <c r="B14" s="79"/>
      <c r="C14" s="16" t="s">
        <v>2</v>
      </c>
      <c r="D14" s="82"/>
      <c r="E14" s="83"/>
      <c r="F14" s="83"/>
      <c r="G14" s="83"/>
      <c r="H14" s="83"/>
      <c r="I14" s="83"/>
      <c r="J14" s="84"/>
    </row>
    <row r="15" spans="1:10" ht="23.25" customHeight="1" thickBot="1" x14ac:dyDescent="0.3">
      <c r="A15" s="80"/>
      <c r="B15" s="81"/>
      <c r="C15" s="17" t="s">
        <v>3</v>
      </c>
      <c r="D15" s="85"/>
      <c r="E15" s="86"/>
      <c r="F15" s="86"/>
      <c r="G15" s="86"/>
      <c r="H15" s="86"/>
      <c r="I15" s="86"/>
      <c r="J15" s="87"/>
    </row>
    <row r="16" spans="1:10" ht="15.6" thickBot="1" x14ac:dyDescent="0.3">
      <c r="A16" s="88"/>
      <c r="B16" s="89"/>
      <c r="C16" s="90"/>
      <c r="D16" s="90"/>
      <c r="E16" s="22"/>
      <c r="F16" s="22"/>
      <c r="G16" s="22"/>
      <c r="H16" s="22"/>
      <c r="I16" s="22"/>
      <c r="J16" s="18"/>
    </row>
    <row r="17" spans="1:15" ht="21.75" customHeight="1" thickBot="1" x14ac:dyDescent="0.3">
      <c r="A17" s="78" t="s">
        <v>4</v>
      </c>
      <c r="B17" s="79"/>
      <c r="C17" s="33" t="s">
        <v>2</v>
      </c>
      <c r="D17" s="96"/>
      <c r="E17" s="97"/>
      <c r="F17" s="97"/>
      <c r="G17" s="97"/>
      <c r="H17" s="97"/>
      <c r="I17" s="97"/>
      <c r="J17" s="98"/>
    </row>
    <row r="18" spans="1:15" ht="23.25" customHeight="1" thickBot="1" x14ac:dyDescent="0.3">
      <c r="A18" s="80"/>
      <c r="B18" s="81"/>
      <c r="C18" s="34" t="s">
        <v>5</v>
      </c>
      <c r="D18" s="96"/>
      <c r="E18" s="97"/>
      <c r="F18" s="97"/>
      <c r="G18" s="97"/>
      <c r="H18" s="97"/>
      <c r="I18" s="97"/>
      <c r="J18" s="98"/>
    </row>
    <row r="19" spans="1:15" ht="15" customHeight="1" thickBot="1" x14ac:dyDescent="0.3">
      <c r="A19" s="19"/>
      <c r="B19" s="19"/>
      <c r="C19" s="20"/>
      <c r="D19" s="21"/>
      <c r="E19" s="21"/>
      <c r="F19" s="21"/>
      <c r="G19" s="21"/>
      <c r="H19" s="21"/>
      <c r="I19" s="21"/>
      <c r="J19" s="21"/>
    </row>
    <row r="20" spans="1:15" ht="30.75" customHeight="1" thickBot="1" x14ac:dyDescent="0.3">
      <c r="A20" s="100" t="s">
        <v>12</v>
      </c>
      <c r="B20" s="101"/>
      <c r="C20" s="102"/>
      <c r="D20" s="103" t="s">
        <v>7</v>
      </c>
      <c r="E20" s="104"/>
      <c r="F20" s="104"/>
      <c r="G20" s="104"/>
      <c r="H20" s="104"/>
      <c r="I20" s="104"/>
      <c r="J20" s="105"/>
    </row>
    <row r="21" spans="1:15" ht="18.75" customHeight="1" x14ac:dyDescent="0.25">
      <c r="A21" s="8"/>
      <c r="B21" s="8"/>
      <c r="C21" s="8"/>
      <c r="D21" s="9"/>
      <c r="E21" s="9"/>
      <c r="F21" s="9"/>
      <c r="G21" s="9"/>
      <c r="H21" s="9"/>
      <c r="I21" s="9"/>
      <c r="J21" s="9"/>
    </row>
    <row r="22" spans="1:15" ht="16.2" thickBot="1" x14ac:dyDescent="0.35">
      <c r="A22" s="99" t="s">
        <v>13</v>
      </c>
      <c r="B22" s="99"/>
      <c r="C22" s="99"/>
      <c r="D22" s="99"/>
      <c r="E22" s="99"/>
      <c r="F22" s="99"/>
      <c r="G22" s="99"/>
      <c r="H22" s="99"/>
      <c r="I22" s="99"/>
      <c r="J22" s="99"/>
    </row>
    <row r="23" spans="1:15" s="26" customFormat="1" ht="13.5" customHeight="1" x14ac:dyDescent="0.25">
      <c r="A23" s="113" t="s">
        <v>31</v>
      </c>
      <c r="B23" s="115" t="s">
        <v>0</v>
      </c>
      <c r="C23" s="117" t="s">
        <v>10</v>
      </c>
      <c r="D23" s="113" t="s">
        <v>32</v>
      </c>
      <c r="E23" s="115" t="s">
        <v>19</v>
      </c>
      <c r="F23" s="107" t="s">
        <v>16</v>
      </c>
      <c r="G23" s="107" t="s">
        <v>21</v>
      </c>
      <c r="H23" s="107" t="s">
        <v>29</v>
      </c>
      <c r="I23" s="107" t="s">
        <v>28</v>
      </c>
      <c r="J23" s="123" t="s">
        <v>15</v>
      </c>
    </row>
    <row r="24" spans="1:15" s="26" customFormat="1" ht="12.75" customHeight="1" x14ac:dyDescent="0.25">
      <c r="A24" s="114"/>
      <c r="B24" s="116"/>
      <c r="C24" s="118"/>
      <c r="D24" s="114"/>
      <c r="E24" s="116"/>
      <c r="F24" s="108"/>
      <c r="G24" s="108"/>
      <c r="H24" s="108"/>
      <c r="I24" s="108"/>
      <c r="J24" s="124"/>
    </row>
    <row r="25" spans="1:15" s="26" customFormat="1" ht="89.25" customHeight="1" x14ac:dyDescent="0.25">
      <c r="A25" s="114"/>
      <c r="B25" s="116"/>
      <c r="C25" s="118"/>
      <c r="D25" s="114"/>
      <c r="E25" s="116"/>
      <c r="F25" s="109"/>
      <c r="G25" s="109"/>
      <c r="H25" s="109"/>
      <c r="I25" s="109"/>
      <c r="J25" s="125"/>
    </row>
    <row r="26" spans="1:15" ht="15.75" customHeight="1" x14ac:dyDescent="0.25">
      <c r="A26" s="53">
        <v>1</v>
      </c>
      <c r="B26" s="54">
        <v>2</v>
      </c>
      <c r="C26" s="55">
        <v>3</v>
      </c>
      <c r="D26" s="53">
        <v>4</v>
      </c>
      <c r="E26" s="54">
        <v>5</v>
      </c>
      <c r="F26" s="56">
        <v>6</v>
      </c>
      <c r="G26" s="56">
        <v>7</v>
      </c>
      <c r="H26" s="57" t="s">
        <v>22</v>
      </c>
      <c r="I26" s="57" t="s">
        <v>23</v>
      </c>
      <c r="J26" s="58">
        <v>10</v>
      </c>
      <c r="K26" s="23"/>
      <c r="L26" s="23"/>
      <c r="M26" s="23"/>
      <c r="N26" s="23"/>
      <c r="O26" s="23"/>
    </row>
    <row r="27" spans="1:15" ht="26.4" x14ac:dyDescent="0.3">
      <c r="A27" s="35" t="s">
        <v>39</v>
      </c>
      <c r="B27" s="76" t="s">
        <v>33</v>
      </c>
      <c r="C27" s="37" t="s">
        <v>24</v>
      </c>
      <c r="D27" s="38">
        <f>IF(AND(C27="Socialinis darbuotojas"),12.7,IF(AND(C27="Individualios priežiūros personalo / užimtumo specialistas"),9.85,IF(AND(C27="Psichologas (psichoterapeutas)"),17.44,0)))</f>
        <v>12.7</v>
      </c>
      <c r="E27" s="39">
        <v>16</v>
      </c>
      <c r="F27" s="40">
        <v>2</v>
      </c>
      <c r="G27" s="40">
        <v>8</v>
      </c>
      <c r="H27" s="40">
        <f t="shared" ref="H27:H33" si="0">E27+F27+G27</f>
        <v>26</v>
      </c>
      <c r="I27" s="59">
        <f>$D27*H27</f>
        <v>330.2</v>
      </c>
      <c r="J27" s="41"/>
    </row>
    <row r="28" spans="1:15" ht="66" x14ac:dyDescent="0.3">
      <c r="A28" s="35" t="s">
        <v>39</v>
      </c>
      <c r="B28" s="76" t="s">
        <v>34</v>
      </c>
      <c r="C28" s="37" t="s">
        <v>42</v>
      </c>
      <c r="D28" s="38">
        <f>IF(AND(C28="Socialinis darbuotojas"),12.7,IF(AND(C28="Individualios priežiūros personalo / užimtumo specialistas"),9.85,IF(AND(C28="Psichologas (psichoterapeutas)"),17.44,0)))</f>
        <v>9.85</v>
      </c>
      <c r="E28" s="31">
        <v>19</v>
      </c>
      <c r="F28" s="27">
        <v>2</v>
      </c>
      <c r="G28" s="27">
        <v>1</v>
      </c>
      <c r="H28" s="40">
        <f t="shared" si="0"/>
        <v>22</v>
      </c>
      <c r="I28" s="59">
        <f t="shared" ref="I28:I33" si="1">$D28*H28</f>
        <v>216.7</v>
      </c>
      <c r="J28" s="28"/>
    </row>
    <row r="29" spans="1:15" ht="66" x14ac:dyDescent="0.3">
      <c r="A29" s="35" t="s">
        <v>39</v>
      </c>
      <c r="B29" s="76" t="s">
        <v>35</v>
      </c>
      <c r="C29" s="37" t="s">
        <v>42</v>
      </c>
      <c r="D29" s="38">
        <f>IF(AND(C29="Socialinis darbuotojas"),12.7,IF(AND(C29="Individualios priežiūros personalo / užimtumo specialistas"),9.85,IF(AND(C29="Psichologas (psichoterapeutas)"),17.44,0)))</f>
        <v>9.85</v>
      </c>
      <c r="E29" s="31">
        <v>158</v>
      </c>
      <c r="F29" s="27"/>
      <c r="G29" s="27">
        <v>10</v>
      </c>
      <c r="H29" s="40">
        <f t="shared" si="0"/>
        <v>168</v>
      </c>
      <c r="I29" s="59">
        <f t="shared" si="1"/>
        <v>1654.8</v>
      </c>
      <c r="J29" s="28"/>
    </row>
    <row r="30" spans="1:15" ht="39.6" x14ac:dyDescent="0.3">
      <c r="A30" s="35" t="s">
        <v>39</v>
      </c>
      <c r="B30" s="76" t="s">
        <v>36</v>
      </c>
      <c r="C30" s="37" t="s">
        <v>43</v>
      </c>
      <c r="D30" s="38">
        <f>IF(AND(C30="Socialinis darbuotojas"),12.7,IF(AND(C30="Individualios priežiūros personalo / užimtumo specialistas"),9.85,IF(AND(C30="Psichologas (psichoterapeutas)"),17.44,0)))</f>
        <v>17.440000000000001</v>
      </c>
      <c r="E30" s="31">
        <v>84</v>
      </c>
      <c r="F30" s="27"/>
      <c r="G30" s="27"/>
      <c r="H30" s="40">
        <f t="shared" si="0"/>
        <v>84</v>
      </c>
      <c r="I30" s="59">
        <f t="shared" si="1"/>
        <v>1464.96</v>
      </c>
      <c r="J30" s="28"/>
    </row>
    <row r="31" spans="1:15" ht="26.4" x14ac:dyDescent="0.3">
      <c r="A31" s="35" t="s">
        <v>39</v>
      </c>
      <c r="B31" s="76" t="s">
        <v>37</v>
      </c>
      <c r="C31" s="37" t="s">
        <v>24</v>
      </c>
      <c r="D31" s="38">
        <f>IF(AND(C31="Socialinis darbuotojas"),12.7,IF(AND(C31="Individualios priežiūros personalo / užimtumo specialistas"),9.85,IF(AND(C31="Psichologas (psichoterapeutas)"),17.44,0)))</f>
        <v>12.7</v>
      </c>
      <c r="E31" s="31">
        <v>20</v>
      </c>
      <c r="F31" s="27"/>
      <c r="G31" s="27"/>
      <c r="H31" s="40">
        <f t="shared" si="0"/>
        <v>20</v>
      </c>
      <c r="I31" s="59">
        <f t="shared" si="1"/>
        <v>254</v>
      </c>
      <c r="J31" s="29"/>
    </row>
    <row r="32" spans="1:15" ht="26.4" x14ac:dyDescent="0.3">
      <c r="A32" s="35" t="s">
        <v>39</v>
      </c>
      <c r="B32" s="76" t="s">
        <v>38</v>
      </c>
      <c r="C32" s="37" t="s">
        <v>24</v>
      </c>
      <c r="D32" s="38">
        <f>IF(AND(C32="Socialinis darbuotojas"),12.7,IF(AND(C32="Individualios priežiūros personalo / užimtumo specialistas"),9.85,IF(AND(C32="Psichologas (psichoterapeutas)"),17.44,0)))</f>
        <v>12.7</v>
      </c>
      <c r="E32" s="31">
        <v>25</v>
      </c>
      <c r="F32" s="27"/>
      <c r="G32" s="27">
        <v>2</v>
      </c>
      <c r="H32" s="40">
        <f t="shared" si="0"/>
        <v>27</v>
      </c>
      <c r="I32" s="59">
        <f t="shared" si="1"/>
        <v>342.9</v>
      </c>
      <c r="J32" s="29"/>
    </row>
    <row r="33" spans="1:21" ht="16.2" thickBot="1" x14ac:dyDescent="0.3">
      <c r="A33" s="46"/>
      <c r="B33" s="47"/>
      <c r="C33" s="48"/>
      <c r="D33" s="38">
        <f>IF(AND(C33="Socialinis darbuotojas"),12.7,IF(AND(C33="Individualios priežiūros personalo / užimtumo specialistas"),9.85,IF(AND(C33="Psichologas (psichoterapeutas)"),17.44,0)))</f>
        <v>0</v>
      </c>
      <c r="E33" s="49"/>
      <c r="F33" s="50"/>
      <c r="G33" s="50"/>
      <c r="H33" s="40">
        <f t="shared" si="0"/>
        <v>0</v>
      </c>
      <c r="I33" s="59">
        <f t="shared" si="1"/>
        <v>0</v>
      </c>
      <c r="J33" s="51"/>
    </row>
    <row r="34" spans="1:21" ht="13.8" thickBot="1" x14ac:dyDescent="0.3">
      <c r="A34" s="110" t="s">
        <v>11</v>
      </c>
      <c r="B34" s="111"/>
      <c r="C34" s="112"/>
      <c r="D34" s="42"/>
      <c r="E34" s="43"/>
      <c r="F34" s="44"/>
      <c r="G34" s="44"/>
      <c r="H34" s="44"/>
      <c r="I34" s="60">
        <f>SUM(I27:I33)</f>
        <v>4263.5599999999995</v>
      </c>
      <c r="J34" s="45"/>
    </row>
    <row r="35" spans="1:21" ht="16.5" customHeight="1" x14ac:dyDescent="0.25">
      <c r="A35" s="32" t="s">
        <v>20</v>
      </c>
      <c r="B35" s="24"/>
      <c r="C35" s="24"/>
      <c r="D35" s="25"/>
      <c r="E35" s="7"/>
      <c r="F35" s="7"/>
      <c r="G35" s="7"/>
      <c r="H35" s="7"/>
      <c r="I35" s="7"/>
      <c r="J35" s="7"/>
    </row>
    <row r="36" spans="1:21" ht="16.5" customHeight="1" x14ac:dyDescent="0.25">
      <c r="A36" s="32" t="s">
        <v>30</v>
      </c>
      <c r="B36" s="24"/>
      <c r="C36" s="24"/>
      <c r="D36" s="25"/>
      <c r="E36" s="30"/>
      <c r="F36" s="7"/>
      <c r="G36" s="7"/>
      <c r="H36" s="7"/>
      <c r="I36" s="7"/>
      <c r="J36" s="7"/>
    </row>
    <row r="37" spans="1:21" ht="16.5" customHeight="1" x14ac:dyDescent="0.25">
      <c r="A37" s="32"/>
      <c r="B37" s="24"/>
      <c r="C37" s="24"/>
      <c r="D37" s="25"/>
      <c r="E37" s="30"/>
      <c r="F37" s="7"/>
      <c r="G37" s="7"/>
      <c r="H37" s="7"/>
      <c r="I37" s="7"/>
      <c r="J37" s="7"/>
    </row>
    <row r="38" spans="1:21" ht="16.5" customHeight="1" x14ac:dyDescent="0.25">
      <c r="A38" s="120" t="s">
        <v>40</v>
      </c>
      <c r="B38" s="120"/>
      <c r="C38" s="120"/>
      <c r="D38" s="120"/>
      <c r="E38" s="120"/>
      <c r="F38" s="77"/>
      <c r="G38" s="77"/>
      <c r="H38" s="7"/>
      <c r="I38" s="7"/>
      <c r="J38" s="7"/>
    </row>
    <row r="39" spans="1:21" ht="119.25" customHeight="1" x14ac:dyDescent="0.25">
      <c r="A39" s="121" t="s">
        <v>41</v>
      </c>
      <c r="B39" s="121"/>
      <c r="C39" s="121"/>
      <c r="D39" s="121"/>
      <c r="E39" s="121"/>
      <c r="F39" s="121"/>
      <c r="G39" s="121"/>
      <c r="H39" s="7"/>
      <c r="I39" s="7"/>
      <c r="J39" s="7"/>
    </row>
    <row r="40" spans="1:21" ht="16.5" customHeight="1" x14ac:dyDescent="0.25">
      <c r="A40" s="32"/>
      <c r="B40" s="24"/>
      <c r="C40" s="24"/>
      <c r="D40" s="25"/>
      <c r="E40" s="30"/>
      <c r="F40" s="7"/>
      <c r="G40" s="7"/>
      <c r="H40" s="7"/>
      <c r="I40" s="7"/>
      <c r="J40" s="7"/>
    </row>
    <row r="41" spans="1:21" s="64" customFormat="1" ht="15.6" x14ac:dyDescent="0.3">
      <c r="A41" s="61"/>
      <c r="B41" s="61"/>
      <c r="C41" s="61"/>
      <c r="D41" s="62"/>
      <c r="F41" s="62"/>
      <c r="H41" s="63"/>
      <c r="I41" s="63"/>
      <c r="J41" s="62"/>
      <c r="K41" s="63"/>
      <c r="L41" s="63"/>
      <c r="M41" s="62"/>
      <c r="Q41" s="62"/>
      <c r="R41" s="62"/>
      <c r="S41" s="62"/>
      <c r="T41" s="62"/>
      <c r="U41" s="62"/>
    </row>
    <row r="42" spans="1:21" s="64" customFormat="1" ht="32.25" customHeight="1" x14ac:dyDescent="0.3">
      <c r="A42" s="119" t="s">
        <v>6</v>
      </c>
      <c r="B42" s="119"/>
      <c r="C42" s="119"/>
      <c r="D42" s="70"/>
      <c r="F42" s="71" t="s">
        <v>25</v>
      </c>
      <c r="H42" s="74"/>
      <c r="I42" s="63"/>
      <c r="J42" s="73" t="s">
        <v>26</v>
      </c>
      <c r="K42" s="63"/>
      <c r="L42" s="63"/>
      <c r="M42" s="66"/>
      <c r="N42" s="66"/>
      <c r="Q42" s="122"/>
      <c r="R42" s="122"/>
      <c r="S42" s="122"/>
      <c r="T42" s="122"/>
      <c r="U42" s="122"/>
    </row>
    <row r="43" spans="1:21" s="64" customFormat="1" ht="15.6" x14ac:dyDescent="0.3">
      <c r="A43" s="68"/>
      <c r="B43" s="72"/>
      <c r="C43" s="72"/>
      <c r="D43" s="72"/>
      <c r="F43" s="72"/>
      <c r="H43" s="75"/>
      <c r="J43" s="75"/>
      <c r="K43" s="63"/>
      <c r="L43" s="63"/>
      <c r="M43" s="63"/>
      <c r="Q43" s="62"/>
      <c r="R43" s="62"/>
      <c r="S43" s="62"/>
      <c r="T43" s="62"/>
      <c r="U43" s="62"/>
    </row>
    <row r="44" spans="1:21" s="63" customFormat="1" ht="15.6" x14ac:dyDescent="0.3">
      <c r="A44" s="69"/>
      <c r="B44" s="65"/>
      <c r="C44" s="65"/>
      <c r="D44" s="65"/>
      <c r="E44" s="65"/>
      <c r="F44" s="67"/>
      <c r="G44" s="69"/>
      <c r="H44" s="69"/>
      <c r="I44" s="69"/>
      <c r="Q44" s="69"/>
      <c r="R44" s="69"/>
      <c r="S44" s="69"/>
      <c r="T44" s="69"/>
      <c r="U44" s="69"/>
    </row>
    <row r="45" spans="1:21" ht="12.75" customHeight="1" x14ac:dyDescent="0.25">
      <c r="A45" s="5"/>
      <c r="B45" s="106"/>
      <c r="C45" s="106"/>
      <c r="D45" s="1"/>
      <c r="E45" s="6"/>
      <c r="F45" s="6"/>
      <c r="G45" s="6"/>
      <c r="H45" s="6"/>
      <c r="I45" s="6"/>
    </row>
    <row r="46" spans="1:21" x14ac:dyDescent="0.25">
      <c r="A46" s="5"/>
      <c r="B46" s="5"/>
      <c r="C46" s="5"/>
      <c r="D46" s="5"/>
      <c r="E46" s="5"/>
      <c r="F46" s="5"/>
      <c r="G46" s="5"/>
      <c r="H46" s="5"/>
      <c r="I46" s="5"/>
    </row>
  </sheetData>
  <mergeCells count="30">
    <mergeCell ref="Q42:U42"/>
    <mergeCell ref="A3:J3"/>
    <mergeCell ref="A9:J9"/>
    <mergeCell ref="A11:J11"/>
    <mergeCell ref="A13:J13"/>
    <mergeCell ref="A14:B15"/>
    <mergeCell ref="D14:J14"/>
    <mergeCell ref="D15:J15"/>
    <mergeCell ref="F23:F25"/>
    <mergeCell ref="G23:G25"/>
    <mergeCell ref="A16:D16"/>
    <mergeCell ref="A17:B18"/>
    <mergeCell ref="D17:J17"/>
    <mergeCell ref="D18:J18"/>
    <mergeCell ref="A20:C20"/>
    <mergeCell ref="D20:J20"/>
    <mergeCell ref="A22:J22"/>
    <mergeCell ref="A23:A25"/>
    <mergeCell ref="B23:B25"/>
    <mergeCell ref="C23:C25"/>
    <mergeCell ref="D23:D25"/>
    <mergeCell ref="E23:E25"/>
    <mergeCell ref="H23:H25"/>
    <mergeCell ref="I23:I25"/>
    <mergeCell ref="J23:J25"/>
    <mergeCell ref="A38:E38"/>
    <mergeCell ref="A39:G39"/>
    <mergeCell ref="A34:C34"/>
    <mergeCell ref="B45:C45"/>
    <mergeCell ref="A42:C42"/>
  </mergeCells>
  <pageMargins left="0.43307086614173229" right="0.25" top="0.25" bottom="0.34" header="0.18" footer="0.22"/>
  <pageSetup paperSize="9" scale="7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2</vt:i4>
      </vt:variant>
    </vt:vector>
  </HeadingPairs>
  <TitlesOfParts>
    <vt:vector size="5" baseType="lpstr">
      <vt:lpstr>Pažyma dėl DU pagal FĮ</vt:lpstr>
      <vt:lpstr>Sheet1</vt:lpstr>
      <vt:lpstr>Pildymo pavyzdys</vt:lpstr>
      <vt:lpstr>'Pažyma dėl DU pagal FĮ'!Print_Area</vt:lpstr>
      <vt:lpstr>'Pildymo pavyzdys'!Print_Area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dc:creator>
  <cp:lastModifiedBy>Irina Grigonienė</cp:lastModifiedBy>
  <cp:lastPrinted>2013-05-09T12:11:59Z</cp:lastPrinted>
  <dcterms:created xsi:type="dcterms:W3CDTF">2008-01-24T11:30:04Z</dcterms:created>
  <dcterms:modified xsi:type="dcterms:W3CDTF">2022-05-27T05:16:37Z</dcterms:modified>
</cp:coreProperties>
</file>